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<sst xmlns="http://schemas.openxmlformats.org/spreadsheetml/2006/main" count="171" uniqueCount="121">
  <si>
    <t>N. CAPITOLO</t>
  </si>
  <si>
    <t>DESCRIZIONE CAPITOLO</t>
  </si>
  <si>
    <t>IMPORTO</t>
  </si>
  <si>
    <t>ENTRATE</t>
  </si>
  <si>
    <t>USCITE</t>
  </si>
  <si>
    <t>Rimborso tributi</t>
  </si>
  <si>
    <t>Corrispettivi gara tributi</t>
  </si>
  <si>
    <t>Gestione Infopoint</t>
  </si>
  <si>
    <t>Carburante automezzi</t>
  </si>
  <si>
    <t>Fondo Crediti Difficile Esazione</t>
  </si>
  <si>
    <t>1049-1</t>
  </si>
  <si>
    <t>Gestione infopint</t>
  </si>
  <si>
    <t>Fondo solidarietà comunale</t>
  </si>
  <si>
    <t>IMU da accertamenti</t>
  </si>
  <si>
    <t>Mensa scolastica</t>
  </si>
  <si>
    <t>Trasporto</t>
  </si>
  <si>
    <t>Affidi familiari</t>
  </si>
  <si>
    <t>Fondo rinnovi contrattuali</t>
  </si>
  <si>
    <t>sponsorizzazione</t>
  </si>
  <si>
    <t>INDENNITA' AMMINISTRATORI</t>
  </si>
  <si>
    <t>MINORE SPESA</t>
  </si>
  <si>
    <t>MAGGIORE SPESA</t>
  </si>
  <si>
    <t>IRAP AMMINISTRAT</t>
  </si>
  <si>
    <t>FONDO TFM SINDACO</t>
  </si>
  <si>
    <t>VARIAZIONI SPESA</t>
  </si>
  <si>
    <t>CAPITOLO</t>
  </si>
  <si>
    <t>INTERV.BILANCIO</t>
  </si>
  <si>
    <t>DESCRIZIONE</t>
  </si>
  <si>
    <t>IN DIMINUZIONE</t>
  </si>
  <si>
    <t>IN AUMENTO</t>
  </si>
  <si>
    <t>INDENNITA'  SINDACO E ASS.</t>
  </si>
  <si>
    <t>1001 - 2</t>
  </si>
  <si>
    <t>INDENNITA' CONSIGL. C.</t>
  </si>
  <si>
    <t>IRAP AMM.RI</t>
  </si>
  <si>
    <t>SEGRETERIA - STIPENDI</t>
  </si>
  <si>
    <t>1021 - 1</t>
  </si>
  <si>
    <t>SEGRETERIA - ONERI RIFLESSI</t>
  </si>
  <si>
    <t>1021-2</t>
  </si>
  <si>
    <t>ANF SEGRETERIA</t>
  </si>
  <si>
    <t>IRAP</t>
  </si>
  <si>
    <t>RAGIONERIA - STIPENDI</t>
  </si>
  <si>
    <t>1031 - 1</t>
  </si>
  <si>
    <t>RAGIONERIA - ONERI RIFLESSI</t>
  </si>
  <si>
    <t>RAGIONERIA - IRAP</t>
  </si>
  <si>
    <t>TRIBUTI - STIPENDI</t>
  </si>
  <si>
    <t>1032 - 1</t>
  </si>
  <si>
    <t>TRIBUTI - ONERI RIFLESSI</t>
  </si>
  <si>
    <t>UFF. TECNICO - STIPENDI</t>
  </si>
  <si>
    <t>1081 - 1</t>
  </si>
  <si>
    <t>UFF. TECNICO - ONERI RIFLESSI</t>
  </si>
  <si>
    <t>1081-2</t>
  </si>
  <si>
    <t>ASS FAM UFF TECNICO</t>
  </si>
  <si>
    <t>UFF. TECNICO - IRAP</t>
  </si>
  <si>
    <t>UFF. ANAGRAFE</t>
  </si>
  <si>
    <t>1111 - 1</t>
  </si>
  <si>
    <t>UFF. ANAGRAFE-ONERI RIFL.</t>
  </si>
  <si>
    <t>IRAP ANAGRAFE</t>
  </si>
  <si>
    <t>P.M.</t>
  </si>
  <si>
    <t>1261-2</t>
  </si>
  <si>
    <t>ANF PM</t>
  </si>
  <si>
    <t>P.M.  - IRAP</t>
  </si>
  <si>
    <t>1471 - 1</t>
  </si>
  <si>
    <t>BIBLIOTECA - ONERI RIFL.</t>
  </si>
  <si>
    <t>COMMERCIO - STIP</t>
  </si>
  <si>
    <t>COMMERCIO - ONERI RIFL.</t>
  </si>
  <si>
    <t>COMMERCIO IRAP</t>
  </si>
  <si>
    <t>1905 - 1</t>
  </si>
  <si>
    <t xml:space="preserve">ASSISTENZA - </t>
  </si>
  <si>
    <t>ASSISTENZA - ONERI RIFL.</t>
  </si>
  <si>
    <t>ASSISTENZA  - IRAP</t>
  </si>
  <si>
    <t>NUOVO</t>
  </si>
  <si>
    <t>CONVENZIONE COM RACALE</t>
  </si>
  <si>
    <t>ALTRE SPESE PERS ELEZIONI</t>
  </si>
  <si>
    <t>1010-1</t>
  </si>
  <si>
    <t>ONERI- ALTRE SPESE PERS ELEZ</t>
  </si>
  <si>
    <t>1010-2</t>
  </si>
  <si>
    <t>IRAP STRAORD ELETT</t>
  </si>
  <si>
    <t>AUMENTI CONTRATTUALI</t>
  </si>
  <si>
    <t>ONERI SU AUMENTI CONTRATT</t>
  </si>
  <si>
    <t>FORN. ALTRI SERV ELETT</t>
  </si>
  <si>
    <t>ACQUI. BENI ELETTORALI</t>
  </si>
  <si>
    <t>FORN UFF ANAGRAFE</t>
  </si>
  <si>
    <t>FORN SERV ATT CULTURALI</t>
  </si>
  <si>
    <t>1881-4</t>
  </si>
  <si>
    <t>FORN SERV ASSITENZ IN  ISTITUTO</t>
  </si>
  <si>
    <t>ASSIST PERS INDIGENTI</t>
  </si>
  <si>
    <t>FONDO DI RISERVA</t>
  </si>
  <si>
    <t>MAN VIABILITA'</t>
  </si>
  <si>
    <t>MAN P ILLUMINAZ</t>
  </si>
  <si>
    <t>acqu partecipazioni gal</t>
  </si>
  <si>
    <t>LAV CISTERNELLA</t>
  </si>
  <si>
    <t>TOTALE SPESE</t>
  </si>
  <si>
    <t>VARIAZIONI  ENTRATA</t>
  </si>
  <si>
    <t>3.05.02.01</t>
  </si>
  <si>
    <t>RIMB CONVENZIONI ALTRI ENTI</t>
  </si>
  <si>
    <t>DIIRTTI SEGRET CONTRATTI</t>
  </si>
  <si>
    <t>TRASF MANIFESTAZ REGIONE</t>
  </si>
  <si>
    <t>INTR E RIMB DIV</t>
  </si>
  <si>
    <t>TOT</t>
  </si>
  <si>
    <t>VARIAZIONE</t>
  </si>
  <si>
    <t>ENTRATE IN AUMENTO</t>
  </si>
  <si>
    <t>SPESE IN DIMINUZIONE</t>
  </si>
  <si>
    <t>SPESE IN AUMENTO</t>
  </si>
  <si>
    <t>TOTALI</t>
  </si>
  <si>
    <t>1261-1</t>
  </si>
  <si>
    <t>PM. ONERI</t>
  </si>
  <si>
    <t>RIMBORSO CONVENZIONI ALTRI ENTI</t>
  </si>
  <si>
    <t>IMPOSTE E TASSE</t>
  </si>
  <si>
    <t>1881-5</t>
  </si>
  <si>
    <t>1268-1</t>
  </si>
  <si>
    <t>INTROITI E RIMB DIV</t>
  </si>
  <si>
    <t>Assistenza in istituto</t>
  </si>
  <si>
    <t>1041-4</t>
  </si>
  <si>
    <t>Servizi ufficio segreteria</t>
  </si>
  <si>
    <t>contributi assistenziali</t>
  </si>
  <si>
    <t>servizi attivita culturali</t>
  </si>
  <si>
    <t>spese per sentenze</t>
  </si>
  <si>
    <t>fornitura servizi ufficio tributi</t>
  </si>
  <si>
    <t>Spese servizi ufficio tecnico</t>
  </si>
  <si>
    <t>Attrezzature scuole</t>
  </si>
  <si>
    <t>Vestiario P.M.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</si>
</sst>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/>
    </xf>
    <xf numFmtId="164" fontId="38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justify"/>
    </xf>
    <xf numFmtId="0" fontId="2" fillId="0" borderId="10" xfId="0" applyNumberFormat="1" applyFont="1" applyBorder="1" applyAlignment="1">
      <alignment horizontal="justify" wrapText="1"/>
    </xf>
    <xf numFmtId="2" fontId="0" fillId="0" borderId="10" xfId="0" applyNumberFormat="1" applyBorder="1" applyAlignment="1">
      <alignment horizontal="justify"/>
    </xf>
    <xf numFmtId="4" fontId="0" fillId="0" borderId="10" xfId="0" applyNumberFormat="1" applyBorder="1" applyAlignment="1">
      <alignment horizontal="justify"/>
    </xf>
    <xf numFmtId="0" fontId="2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left"/>
    </xf>
    <xf numFmtId="2" fontId="0" fillId="0" borderId="10" xfId="0" applyNumberFormat="1" applyBorder="1" applyAlignment="1">
      <alignment horizontal="left"/>
    </xf>
    <xf numFmtId="164" fontId="0" fillId="33" borderId="0" xfId="0" applyNumberFormat="1" applyFill="1" applyAlignment="1">
      <alignment/>
    </xf>
    <xf numFmtId="0" fontId="2" fillId="33" borderId="0" xfId="0" applyNumberFormat="1" applyFont="1" applyFill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164" fontId="0" fillId="34" borderId="10" xfId="0" applyNumberFormat="1" applyFill="1" applyBorder="1" applyAlignment="1">
      <alignment/>
    </xf>
    <xf numFmtId="16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22" fillId="0" borderId="10" xfId="0" applyFont="1" applyBorder="1" applyAlignment="1">
      <alignment/>
    </xf>
    <xf numFmtId="164" fontId="22" fillId="0" borderId="10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D1">
      <selection activeCell="F55" sqref="F55"/>
    </sheetView>
  </sheetViews>
  <sheetFormatPr defaultColWidth="9.140625" defaultRowHeight="15"/>
  <cols>
    <col min="1" max="1" width="13.00390625" style="0" customWidth="1"/>
    <col min="2" max="2" width="8.7109375" style="0" customWidth="1"/>
    <col min="3" max="3" width="34.140625" style="0" customWidth="1"/>
    <col min="4" max="4" width="26.00390625" style="0" customWidth="1"/>
    <col min="5" max="5" width="21.140625" style="0" customWidth="1"/>
    <col min="6" max="6" width="12.421875" style="0" customWidth="1"/>
    <col min="7" max="7" width="12.28125" style="0" customWidth="1"/>
    <col min="8" max="8" width="31.8515625" style="0" customWidth="1"/>
    <col min="9" max="9" width="19.8515625" style="0" customWidth="1"/>
    <col min="10" max="10" width="17.421875" style="0" customWidth="1"/>
    <col min="11" max="11" width="11.8515625" style="0" bestFit="1" customWidth="1"/>
    <col min="12" max="13" width="9.57421875" style="0" bestFit="1" customWidth="1"/>
  </cols>
  <sheetData>
    <row r="1" spans="1:10" ht="15">
      <c r="A1" s="2" t="s">
        <v>3</v>
      </c>
      <c r="B1" s="2"/>
      <c r="C1" s="2"/>
      <c r="D1" s="16" t="s">
        <v>29</v>
      </c>
      <c r="E1" s="16" t="s">
        <v>28</v>
      </c>
      <c r="F1" s="2" t="s">
        <v>4</v>
      </c>
      <c r="G1" s="2"/>
      <c r="I1" s="2" t="s">
        <v>21</v>
      </c>
      <c r="J1" s="2" t="s">
        <v>20</v>
      </c>
    </row>
    <row r="2" spans="1:10" ht="15">
      <c r="A2" s="2" t="s">
        <v>0</v>
      </c>
      <c r="B2" s="2"/>
      <c r="C2" s="2" t="s">
        <v>1</v>
      </c>
      <c r="D2" s="2" t="s">
        <v>2</v>
      </c>
      <c r="E2" s="2"/>
      <c r="F2" s="2" t="s">
        <v>0</v>
      </c>
      <c r="G2" s="2"/>
      <c r="H2" s="2" t="s">
        <v>1</v>
      </c>
      <c r="I2" s="2" t="s">
        <v>2</v>
      </c>
      <c r="J2" s="2" t="s">
        <v>2</v>
      </c>
    </row>
    <row r="3" spans="1:10" ht="15">
      <c r="A3" s="3">
        <v>1042</v>
      </c>
      <c r="B3" s="3"/>
      <c r="C3" s="4" t="s">
        <v>12</v>
      </c>
      <c r="D3" s="5">
        <v>26500</v>
      </c>
      <c r="E3" s="5"/>
      <c r="F3" s="38">
        <v>1051</v>
      </c>
      <c r="G3" s="35"/>
      <c r="H3" s="4" t="s">
        <v>5</v>
      </c>
      <c r="I3" s="5">
        <v>7500</v>
      </c>
      <c r="J3" s="5"/>
    </row>
    <row r="4" spans="1:10" ht="15">
      <c r="A4" s="3">
        <v>2028</v>
      </c>
      <c r="B4" s="3"/>
      <c r="C4" s="4" t="s">
        <v>11</v>
      </c>
      <c r="D4" s="5">
        <v>10000</v>
      </c>
      <c r="E4" s="5"/>
      <c r="F4" s="35" t="s">
        <v>10</v>
      </c>
      <c r="G4" s="35"/>
      <c r="H4" s="4" t="s">
        <v>6</v>
      </c>
      <c r="I4" s="39">
        <v>15400</v>
      </c>
      <c r="J4" s="39"/>
    </row>
    <row r="5" spans="1:10" ht="15">
      <c r="A5" s="3">
        <v>1004</v>
      </c>
      <c r="B5" s="3"/>
      <c r="C5" s="4" t="s">
        <v>13</v>
      </c>
      <c r="D5" s="5">
        <v>105500</v>
      </c>
      <c r="E5" s="5"/>
      <c r="F5" s="3">
        <v>1521</v>
      </c>
      <c r="G5" s="35"/>
      <c r="H5" s="4" t="s">
        <v>7</v>
      </c>
      <c r="I5" s="5">
        <v>10000</v>
      </c>
      <c r="J5" s="5"/>
    </row>
    <row r="6" spans="1:10" ht="15">
      <c r="A6" s="3">
        <v>3141</v>
      </c>
      <c r="B6" s="3"/>
      <c r="C6" s="44" t="s">
        <v>18</v>
      </c>
      <c r="D6" s="45"/>
      <c r="E6" s="45">
        <v>14500</v>
      </c>
      <c r="F6" s="3">
        <v>1268</v>
      </c>
      <c r="G6" s="35"/>
      <c r="H6" s="4" t="s">
        <v>8</v>
      </c>
      <c r="I6" s="5">
        <v>1500</v>
      </c>
      <c r="J6" s="5"/>
    </row>
    <row r="7" spans="1:10" ht="15">
      <c r="A7" s="3">
        <v>3131</v>
      </c>
      <c r="B7" s="3"/>
      <c r="C7" s="4" t="s">
        <v>106</v>
      </c>
      <c r="D7" s="5">
        <v>20200</v>
      </c>
      <c r="E7" s="5"/>
      <c r="F7" s="3">
        <v>2152</v>
      </c>
      <c r="G7" s="35"/>
      <c r="H7" s="4" t="s">
        <v>9</v>
      </c>
      <c r="I7" s="39">
        <v>23200</v>
      </c>
      <c r="J7" s="39"/>
    </row>
    <row r="8" spans="1:12" ht="15">
      <c r="A8" s="13">
        <v>3138</v>
      </c>
      <c r="B8" s="13"/>
      <c r="C8" s="15" t="s">
        <v>110</v>
      </c>
      <c r="D8" s="19">
        <v>2500</v>
      </c>
      <c r="E8" s="16"/>
      <c r="F8" s="3">
        <v>1416</v>
      </c>
      <c r="G8" s="35"/>
      <c r="H8" s="4" t="s">
        <v>14</v>
      </c>
      <c r="I8" s="39">
        <v>49300.43</v>
      </c>
      <c r="J8" s="39"/>
      <c r="K8" s="42"/>
      <c r="L8" s="40"/>
    </row>
    <row r="9" spans="1:13" ht="15">
      <c r="A9" s="13"/>
      <c r="B9" s="13"/>
      <c r="C9" s="15"/>
      <c r="D9" s="19"/>
      <c r="E9" s="16"/>
      <c r="F9" s="3">
        <v>1418</v>
      </c>
      <c r="G9" s="35"/>
      <c r="H9" s="4" t="s">
        <v>15</v>
      </c>
      <c r="I9" s="39">
        <v>8614.36</v>
      </c>
      <c r="J9" s="5"/>
      <c r="K9" s="42"/>
      <c r="L9" s="40"/>
      <c r="M9" s="41"/>
    </row>
    <row r="10" spans="1:13" ht="15">
      <c r="A10" s="13"/>
      <c r="B10" s="13"/>
      <c r="C10" s="15"/>
      <c r="D10" s="19"/>
      <c r="E10" s="16"/>
      <c r="F10" s="3">
        <v>1878</v>
      </c>
      <c r="G10" s="35"/>
      <c r="H10" s="4" t="s">
        <v>114</v>
      </c>
      <c r="I10" s="39">
        <v>2000</v>
      </c>
      <c r="J10" s="5"/>
      <c r="K10" s="42"/>
      <c r="L10" s="41"/>
      <c r="M10" s="40"/>
    </row>
    <row r="11" spans="1:13" ht="15">
      <c r="A11" s="13"/>
      <c r="B11" s="13"/>
      <c r="C11" s="15"/>
      <c r="D11" s="19"/>
      <c r="E11" s="19"/>
      <c r="F11" s="35" t="s">
        <v>108</v>
      </c>
      <c r="G11" s="35"/>
      <c r="H11" s="4" t="s">
        <v>16</v>
      </c>
      <c r="I11" s="39">
        <v>1502.2</v>
      </c>
      <c r="J11" s="5"/>
      <c r="K11" s="42"/>
      <c r="L11" s="40"/>
      <c r="M11" s="41"/>
    </row>
    <row r="12" spans="1:13" ht="15">
      <c r="A12" s="13"/>
      <c r="B12" s="13"/>
      <c r="C12" s="15"/>
      <c r="D12" s="19"/>
      <c r="E12" s="19"/>
      <c r="F12" s="35" t="s">
        <v>83</v>
      </c>
      <c r="G12" s="35"/>
      <c r="H12" s="4" t="s">
        <v>111</v>
      </c>
      <c r="I12" s="39"/>
      <c r="J12" s="5">
        <v>648.44</v>
      </c>
      <c r="K12" s="43"/>
      <c r="L12" s="40"/>
      <c r="M12" s="41"/>
    </row>
    <row r="13" spans="1:12" ht="15">
      <c r="A13" s="17"/>
      <c r="B13" s="17"/>
      <c r="C13" s="23"/>
      <c r="D13" s="19"/>
      <c r="E13" s="19"/>
      <c r="F13" s="35" t="s">
        <v>109</v>
      </c>
      <c r="G13" s="35"/>
      <c r="H13" s="4" t="s">
        <v>120</v>
      </c>
      <c r="I13" s="5">
        <v>3000</v>
      </c>
      <c r="J13" s="5"/>
      <c r="L13" s="1"/>
    </row>
    <row r="14" spans="1:12" ht="15">
      <c r="A14" s="17"/>
      <c r="B14" s="17"/>
      <c r="C14" s="23"/>
      <c r="D14" s="19"/>
      <c r="E14" s="19"/>
      <c r="F14" s="35" t="s">
        <v>112</v>
      </c>
      <c r="G14" s="35"/>
      <c r="H14" s="4" t="s">
        <v>113</v>
      </c>
      <c r="I14" s="5">
        <v>1210.36</v>
      </c>
      <c r="J14" s="5"/>
      <c r="L14" s="1"/>
    </row>
    <row r="15" spans="1:10" ht="15">
      <c r="A15" s="17"/>
      <c r="B15" s="17"/>
      <c r="C15" s="18"/>
      <c r="D15" s="19"/>
      <c r="E15" s="19"/>
      <c r="F15" s="38">
        <v>1510</v>
      </c>
      <c r="G15" s="35"/>
      <c r="H15" s="4" t="s">
        <v>115</v>
      </c>
      <c r="I15" s="5">
        <v>5365.03</v>
      </c>
      <c r="J15" s="5"/>
    </row>
    <row r="16" spans="1:10" ht="15">
      <c r="A16" s="3"/>
      <c r="B16" s="3"/>
      <c r="C16" s="4"/>
      <c r="D16" s="5"/>
      <c r="E16" s="5"/>
      <c r="F16" s="3">
        <v>1058</v>
      </c>
      <c r="G16" s="35"/>
      <c r="H16" s="4" t="s">
        <v>116</v>
      </c>
      <c r="I16" s="5">
        <v>5974.14</v>
      </c>
      <c r="J16" s="5"/>
    </row>
    <row r="17" spans="1:10" ht="15">
      <c r="A17" s="3"/>
      <c r="B17" s="3"/>
      <c r="C17" s="4"/>
      <c r="D17" s="5"/>
      <c r="E17" s="5"/>
      <c r="F17" s="35" t="s">
        <v>10</v>
      </c>
      <c r="G17" s="35"/>
      <c r="H17" s="4" t="s">
        <v>117</v>
      </c>
      <c r="I17" s="5">
        <v>4918.72</v>
      </c>
      <c r="J17" s="5"/>
    </row>
    <row r="18" spans="1:10" ht="15">
      <c r="A18" s="3"/>
      <c r="B18" s="3"/>
      <c r="C18" s="4"/>
      <c r="D18" s="5"/>
      <c r="E18" s="5"/>
      <c r="F18" s="3">
        <v>2153</v>
      </c>
      <c r="G18" s="35"/>
      <c r="H18" s="4" t="s">
        <v>17</v>
      </c>
      <c r="I18" s="5">
        <v>10026.95</v>
      </c>
      <c r="J18" s="5"/>
    </row>
    <row r="19" spans="1:10" ht="15">
      <c r="A19" s="3"/>
      <c r="B19" s="3"/>
      <c r="C19" s="4"/>
      <c r="D19" s="5"/>
      <c r="E19" s="5"/>
      <c r="F19" s="3">
        <v>1175</v>
      </c>
      <c r="G19" s="35"/>
      <c r="H19" s="9" t="s">
        <v>107</v>
      </c>
      <c r="I19" s="5">
        <v>2000</v>
      </c>
      <c r="J19" s="5">
        <v>165.03</v>
      </c>
    </row>
    <row r="20" spans="1:10" ht="15">
      <c r="A20" s="3"/>
      <c r="B20" s="3"/>
      <c r="C20" s="4"/>
      <c r="D20" s="5"/>
      <c r="E20" s="5"/>
      <c r="F20" s="3">
        <v>1529</v>
      </c>
      <c r="G20" s="35"/>
      <c r="H20" s="9" t="s">
        <v>118</v>
      </c>
      <c r="I20" s="5">
        <v>3000</v>
      </c>
      <c r="J20" s="5"/>
    </row>
    <row r="21" spans="1:10" ht="15">
      <c r="A21" s="3"/>
      <c r="B21" s="3"/>
      <c r="C21" s="4"/>
      <c r="D21" s="5"/>
      <c r="E21" s="5"/>
      <c r="F21" s="3">
        <v>3191</v>
      </c>
      <c r="G21" s="35"/>
      <c r="H21" s="9" t="s">
        <v>119</v>
      </c>
      <c r="I21" s="5">
        <v>9500</v>
      </c>
      <c r="J21" s="5"/>
    </row>
    <row r="22" spans="1:10" ht="15">
      <c r="A22" s="3"/>
      <c r="B22" s="3"/>
      <c r="C22" s="4"/>
      <c r="D22" s="5"/>
      <c r="E22" s="5"/>
      <c r="F22" s="3">
        <v>1001</v>
      </c>
      <c r="G22" s="37">
        <v>1010103</v>
      </c>
      <c r="H22" s="9" t="s">
        <v>19</v>
      </c>
      <c r="I22" s="5"/>
      <c r="J22" s="5">
        <v>2645.76</v>
      </c>
    </row>
    <row r="23" spans="1:10" ht="15">
      <c r="A23" s="3"/>
      <c r="B23" s="3"/>
      <c r="C23" s="4"/>
      <c r="D23" s="5"/>
      <c r="E23" s="5"/>
      <c r="F23" s="3">
        <v>1002</v>
      </c>
      <c r="G23" s="37">
        <v>1010107</v>
      </c>
      <c r="H23" s="9" t="s">
        <v>22</v>
      </c>
      <c r="I23" s="5"/>
      <c r="J23" s="5">
        <v>210</v>
      </c>
    </row>
    <row r="24" spans="1:10" ht="15">
      <c r="A24" s="3"/>
      <c r="B24" s="3"/>
      <c r="C24" s="4"/>
      <c r="D24" s="5"/>
      <c r="E24" s="5"/>
      <c r="F24" s="3">
        <v>2155</v>
      </c>
      <c r="G24" s="3"/>
      <c r="H24" s="9" t="s">
        <v>23</v>
      </c>
      <c r="I24" s="5">
        <v>2855.76</v>
      </c>
      <c r="J24" s="5"/>
    </row>
    <row r="25" spans="1:10" ht="15">
      <c r="A25" s="3"/>
      <c r="B25" s="3"/>
      <c r="C25" s="4"/>
      <c r="D25" s="5"/>
      <c r="E25" s="5"/>
      <c r="F25" s="37">
        <v>1021</v>
      </c>
      <c r="G25" s="37">
        <v>1010201</v>
      </c>
      <c r="H25" s="23" t="s">
        <v>34</v>
      </c>
      <c r="I25" s="5"/>
      <c r="J25" s="19">
        <v>454.67</v>
      </c>
    </row>
    <row r="26" spans="1:10" ht="15">
      <c r="A26" s="3"/>
      <c r="B26" s="3"/>
      <c r="C26" s="4"/>
      <c r="D26" s="5"/>
      <c r="E26" s="5"/>
      <c r="F26" s="36" t="s">
        <v>35</v>
      </c>
      <c r="G26" s="37">
        <v>1010201</v>
      </c>
      <c r="H26" s="23" t="s">
        <v>36</v>
      </c>
      <c r="I26" s="5"/>
      <c r="J26" s="19">
        <v>97</v>
      </c>
    </row>
    <row r="27" spans="1:10" ht="15">
      <c r="A27" s="3"/>
      <c r="B27" s="3"/>
      <c r="C27" s="4"/>
      <c r="D27" s="5"/>
      <c r="E27" s="5"/>
      <c r="F27" s="36" t="s">
        <v>37</v>
      </c>
      <c r="G27" s="37"/>
      <c r="H27" s="23" t="s">
        <v>38</v>
      </c>
      <c r="I27" s="5">
        <v>732.18</v>
      </c>
      <c r="J27" s="19"/>
    </row>
    <row r="28" spans="1:10" ht="15">
      <c r="A28" s="3"/>
      <c r="B28" s="3"/>
      <c r="C28" s="4"/>
      <c r="D28" s="5"/>
      <c r="E28" s="5"/>
      <c r="F28" s="37">
        <v>1024</v>
      </c>
      <c r="G28" s="37">
        <v>1010207</v>
      </c>
      <c r="H28" s="23" t="s">
        <v>39</v>
      </c>
      <c r="I28" s="5">
        <v>755.77</v>
      </c>
      <c r="J28" s="19"/>
    </row>
    <row r="29" spans="1:10" ht="15">
      <c r="A29" s="3"/>
      <c r="B29" s="3"/>
      <c r="C29" s="4"/>
      <c r="D29" s="5"/>
      <c r="E29" s="5"/>
      <c r="F29" s="37">
        <v>1031</v>
      </c>
      <c r="G29" s="37">
        <v>1010301</v>
      </c>
      <c r="H29" s="23" t="s">
        <v>40</v>
      </c>
      <c r="I29" s="5"/>
      <c r="J29" s="19">
        <v>5800</v>
      </c>
    </row>
    <row r="30" spans="1:10" ht="15">
      <c r="A30" s="6"/>
      <c r="B30" s="6"/>
      <c r="C30" s="7"/>
      <c r="D30" s="8"/>
      <c r="E30" s="8"/>
      <c r="F30" s="36" t="s">
        <v>41</v>
      </c>
      <c r="G30" s="37">
        <v>1010301</v>
      </c>
      <c r="H30" s="23" t="s">
        <v>42</v>
      </c>
      <c r="I30" s="5"/>
      <c r="J30" s="19">
        <v>1580</v>
      </c>
    </row>
    <row r="31" spans="1:10" ht="15">
      <c r="A31" s="3"/>
      <c r="B31" s="3"/>
      <c r="C31" s="4"/>
      <c r="D31" s="5"/>
      <c r="E31" s="5"/>
      <c r="F31" s="37">
        <v>1036</v>
      </c>
      <c r="G31" s="37">
        <v>1010307</v>
      </c>
      <c r="H31" s="23" t="s">
        <v>43</v>
      </c>
      <c r="I31" s="5"/>
      <c r="J31" s="19">
        <v>538</v>
      </c>
    </row>
    <row r="32" spans="1:10" ht="15">
      <c r="A32" s="3"/>
      <c r="B32" s="3"/>
      <c r="C32" s="4"/>
      <c r="D32" s="5"/>
      <c r="E32" s="5"/>
      <c r="F32" s="37">
        <v>1032</v>
      </c>
      <c r="G32" s="37">
        <v>1010401</v>
      </c>
      <c r="H32" s="23" t="s">
        <v>44</v>
      </c>
      <c r="I32" s="5"/>
      <c r="J32" s="19">
        <v>270</v>
      </c>
    </row>
    <row r="33" spans="1:10" ht="15">
      <c r="A33" s="3"/>
      <c r="B33" s="3"/>
      <c r="C33" s="4"/>
      <c r="D33" s="5"/>
      <c r="E33" s="5"/>
      <c r="F33" s="36" t="s">
        <v>45</v>
      </c>
      <c r="G33" s="37">
        <v>1010401</v>
      </c>
      <c r="H33" s="23" t="s">
        <v>46</v>
      </c>
      <c r="I33" s="5"/>
      <c r="J33" s="19">
        <v>209</v>
      </c>
    </row>
    <row r="34" spans="1:10" ht="15">
      <c r="A34" s="3"/>
      <c r="B34" s="3"/>
      <c r="C34" s="4"/>
      <c r="D34" s="5"/>
      <c r="E34" s="5"/>
      <c r="F34" s="37">
        <v>1081</v>
      </c>
      <c r="G34" s="37">
        <v>1010601</v>
      </c>
      <c r="H34" s="23" t="s">
        <v>47</v>
      </c>
      <c r="I34" s="5"/>
      <c r="J34" s="19">
        <v>640</v>
      </c>
    </row>
    <row r="35" spans="1:10" ht="15">
      <c r="A35" s="3"/>
      <c r="B35" s="3"/>
      <c r="C35" s="4"/>
      <c r="D35" s="5"/>
      <c r="E35" s="5"/>
      <c r="F35" s="36" t="s">
        <v>48</v>
      </c>
      <c r="G35" s="37">
        <v>1010601</v>
      </c>
      <c r="H35" s="23" t="s">
        <v>49</v>
      </c>
      <c r="I35" s="5"/>
      <c r="J35" s="19">
        <v>160</v>
      </c>
    </row>
    <row r="36" spans="1:10" ht="15">
      <c r="A36" s="3"/>
      <c r="B36" s="3"/>
      <c r="C36" s="4"/>
      <c r="D36" s="5"/>
      <c r="E36" s="5"/>
      <c r="F36" s="36" t="s">
        <v>50</v>
      </c>
      <c r="G36" s="37"/>
      <c r="H36" s="23" t="s">
        <v>51</v>
      </c>
      <c r="I36" s="5">
        <v>23.04</v>
      </c>
      <c r="J36" s="19"/>
    </row>
    <row r="37" spans="1:10" ht="15">
      <c r="A37" s="3"/>
      <c r="B37" s="3"/>
      <c r="C37" s="4"/>
      <c r="D37" s="5"/>
      <c r="E37" s="5"/>
      <c r="F37" s="37">
        <v>1083</v>
      </c>
      <c r="G37" s="37">
        <v>1010607</v>
      </c>
      <c r="H37" s="23" t="s">
        <v>52</v>
      </c>
      <c r="I37" s="5">
        <v>820.16</v>
      </c>
      <c r="J37" s="19"/>
    </row>
    <row r="38" spans="1:10" ht="15">
      <c r="A38" s="3"/>
      <c r="B38" s="3"/>
      <c r="C38" s="4"/>
      <c r="D38" s="5"/>
      <c r="E38" s="5"/>
      <c r="F38" s="37">
        <v>1111</v>
      </c>
      <c r="G38" s="37">
        <v>1010701</v>
      </c>
      <c r="H38" s="23" t="s">
        <v>53</v>
      </c>
      <c r="I38" s="5"/>
      <c r="J38" s="19">
        <v>1860</v>
      </c>
    </row>
    <row r="39" spans="1:10" ht="15">
      <c r="A39" s="3"/>
      <c r="B39" s="3"/>
      <c r="C39" s="4"/>
      <c r="D39" s="5"/>
      <c r="E39" s="5"/>
      <c r="F39" s="36" t="s">
        <v>54</v>
      </c>
      <c r="G39" s="37">
        <v>1010701</v>
      </c>
      <c r="H39" s="23" t="s">
        <v>55</v>
      </c>
      <c r="I39" s="5"/>
      <c r="J39" s="19">
        <v>530</v>
      </c>
    </row>
    <row r="40" spans="1:10" ht="15">
      <c r="A40" s="3"/>
      <c r="B40" s="3"/>
      <c r="C40" s="4"/>
      <c r="D40" s="5"/>
      <c r="E40" s="5"/>
      <c r="F40" s="37">
        <v>1110</v>
      </c>
      <c r="G40" s="37">
        <v>1010707</v>
      </c>
      <c r="H40" s="23" t="s">
        <v>56</v>
      </c>
      <c r="I40" s="5"/>
      <c r="J40" s="19">
        <v>158</v>
      </c>
    </row>
    <row r="41" spans="1:10" ht="15">
      <c r="A41" s="3"/>
      <c r="B41" s="3"/>
      <c r="C41" s="4"/>
      <c r="D41" s="5"/>
      <c r="E41" s="5"/>
      <c r="F41" s="37">
        <v>1166</v>
      </c>
      <c r="G41" s="37">
        <v>1010807</v>
      </c>
      <c r="H41" s="23" t="s">
        <v>39</v>
      </c>
      <c r="I41" s="5"/>
      <c r="J41" s="19"/>
    </row>
    <row r="42" spans="1:10" ht="15">
      <c r="A42" s="3"/>
      <c r="B42" s="3"/>
      <c r="C42" s="4"/>
      <c r="D42" s="5"/>
      <c r="E42" s="5"/>
      <c r="F42" s="37">
        <v>1261</v>
      </c>
      <c r="G42" s="37">
        <v>1030101</v>
      </c>
      <c r="H42" s="23" t="s">
        <v>57</v>
      </c>
      <c r="I42" s="5"/>
      <c r="J42" s="19">
        <v>2180</v>
      </c>
    </row>
    <row r="43" spans="1:10" ht="15">
      <c r="A43" s="3"/>
      <c r="B43" s="3"/>
      <c r="C43" s="4"/>
      <c r="D43" s="5"/>
      <c r="E43" s="5"/>
      <c r="F43" s="36" t="s">
        <v>104</v>
      </c>
      <c r="G43" s="37"/>
      <c r="H43" s="23" t="s">
        <v>105</v>
      </c>
      <c r="I43" s="5"/>
      <c r="J43" s="19">
        <v>510</v>
      </c>
    </row>
    <row r="44" spans="1:10" ht="15">
      <c r="A44" s="3"/>
      <c r="B44" s="3"/>
      <c r="C44" s="4"/>
      <c r="D44" s="5"/>
      <c r="E44" s="5"/>
      <c r="F44" s="36" t="s">
        <v>58</v>
      </c>
      <c r="G44" s="37"/>
      <c r="H44" s="23" t="s">
        <v>59</v>
      </c>
      <c r="I44" s="5"/>
      <c r="J44" s="19">
        <v>42.89</v>
      </c>
    </row>
    <row r="45" spans="1:10" ht="15">
      <c r="A45" s="3"/>
      <c r="B45" s="3"/>
      <c r="C45" s="4"/>
      <c r="D45" s="5"/>
      <c r="E45" s="5"/>
      <c r="F45" s="37">
        <v>1269</v>
      </c>
      <c r="G45" s="37">
        <v>1030107</v>
      </c>
      <c r="H45" s="23" t="s">
        <v>60</v>
      </c>
      <c r="I45" s="5"/>
      <c r="J45" s="19">
        <v>200</v>
      </c>
    </row>
    <row r="46" spans="1:10" ht="15">
      <c r="A46" s="3"/>
      <c r="B46" s="3"/>
      <c r="C46" s="4"/>
      <c r="D46" s="5"/>
      <c r="E46" s="5"/>
      <c r="F46" s="36" t="s">
        <v>61</v>
      </c>
      <c r="G46" s="37">
        <v>1050101</v>
      </c>
      <c r="H46" s="23" t="s">
        <v>62</v>
      </c>
      <c r="I46" s="5">
        <v>105.7</v>
      </c>
      <c r="J46" s="19"/>
    </row>
    <row r="47" spans="1:10" ht="15">
      <c r="A47" s="3"/>
      <c r="B47" s="3"/>
      <c r="C47" s="4"/>
      <c r="D47" s="5"/>
      <c r="E47" s="5"/>
      <c r="F47" s="37">
        <v>1472</v>
      </c>
      <c r="G47" s="37"/>
      <c r="H47" s="23" t="s">
        <v>39</v>
      </c>
      <c r="I47" s="5"/>
      <c r="J47" s="19">
        <v>106.01</v>
      </c>
    </row>
    <row r="48" spans="1:10" ht="15">
      <c r="A48" s="3"/>
      <c r="B48" s="3"/>
      <c r="C48" s="4"/>
      <c r="D48" s="5"/>
      <c r="E48" s="5"/>
      <c r="F48" s="37">
        <v>2081</v>
      </c>
      <c r="G48" s="37">
        <v>1110501</v>
      </c>
      <c r="H48" s="23" t="s">
        <v>63</v>
      </c>
      <c r="I48" s="5"/>
      <c r="J48" s="19"/>
    </row>
    <row r="49" spans="1:10" ht="15">
      <c r="A49" s="3"/>
      <c r="B49" s="3"/>
      <c r="C49" s="4"/>
      <c r="D49" s="5"/>
      <c r="E49" s="5"/>
      <c r="F49" s="37">
        <v>2084</v>
      </c>
      <c r="G49" s="37">
        <v>1110501</v>
      </c>
      <c r="H49" s="23" t="s">
        <v>64</v>
      </c>
      <c r="I49" s="5"/>
      <c r="J49" s="19">
        <v>100</v>
      </c>
    </row>
    <row r="50" spans="4:10" ht="15">
      <c r="D50" s="31">
        <f>SUM(D3:D49)</f>
        <v>164700</v>
      </c>
      <c r="E50" s="31">
        <f>SUM(E3:E49)</f>
        <v>14500</v>
      </c>
      <c r="F50" s="32"/>
      <c r="G50" s="32"/>
      <c r="H50" s="33" t="s">
        <v>91</v>
      </c>
      <c r="I50" s="34">
        <f>SUM(I3:I49)</f>
        <v>169304.80000000002</v>
      </c>
      <c r="J50" s="34">
        <f>SUM(J3:J49)</f>
        <v>19104.8</v>
      </c>
    </row>
    <row r="52" spans="5:9" ht="15">
      <c r="E52" s="1">
        <f>+D50-E50</f>
        <v>150200</v>
      </c>
      <c r="I52" s="12">
        <f>+I50-J50</f>
        <v>150200.00000000003</v>
      </c>
    </row>
    <row r="53" ht="15">
      <c r="G53" s="1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4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D3" sqref="D3:E49"/>
    </sheetView>
  </sheetViews>
  <sheetFormatPr defaultColWidth="9.140625" defaultRowHeight="15"/>
  <cols>
    <col min="1" max="1" width="12.28125" style="10" customWidth="1"/>
    <col min="2" max="2" width="18.421875" style="10" customWidth="1"/>
    <col min="3" max="3" width="29.28125" style="26" customWidth="1"/>
    <col min="4" max="5" width="18.00390625" style="12" customWidth="1"/>
  </cols>
  <sheetData>
    <row r="1" ht="15">
      <c r="C1" s="11" t="s">
        <v>24</v>
      </c>
    </row>
    <row r="2" spans="1:5" ht="15">
      <c r="A2" s="13" t="s">
        <v>25</v>
      </c>
      <c r="B2" s="14" t="s">
        <v>26</v>
      </c>
      <c r="C2" s="15" t="s">
        <v>27</v>
      </c>
      <c r="D2" s="16" t="s">
        <v>28</v>
      </c>
      <c r="E2" s="16" t="s">
        <v>29</v>
      </c>
    </row>
    <row r="3" spans="1:5" ht="15">
      <c r="A3" s="17">
        <v>1001</v>
      </c>
      <c r="B3" s="17">
        <v>1010103</v>
      </c>
      <c r="C3" s="18" t="s">
        <v>30</v>
      </c>
      <c r="D3" s="19"/>
      <c r="E3" s="19"/>
    </row>
    <row r="4" spans="1:5" ht="15">
      <c r="A4" s="20" t="s">
        <v>31</v>
      </c>
      <c r="B4" s="17">
        <v>1010103</v>
      </c>
      <c r="C4" s="21" t="s">
        <v>32</v>
      </c>
      <c r="D4" s="22"/>
      <c r="E4" s="22"/>
    </row>
    <row r="5" spans="1:5" ht="15">
      <c r="A5" s="17">
        <v>1002</v>
      </c>
      <c r="B5" s="17">
        <v>1010107</v>
      </c>
      <c r="C5" s="23" t="s">
        <v>33</v>
      </c>
      <c r="D5" s="19"/>
      <c r="E5" s="19"/>
    </row>
    <row r="6" spans="1:5" ht="15">
      <c r="A6" s="17">
        <v>1021</v>
      </c>
      <c r="B6" s="17">
        <v>1010201</v>
      </c>
      <c r="C6" s="23" t="s">
        <v>34</v>
      </c>
      <c r="D6" s="19"/>
      <c r="E6" s="19"/>
    </row>
    <row r="7" spans="1:5" ht="15">
      <c r="A7" s="17" t="s">
        <v>35</v>
      </c>
      <c r="B7" s="17">
        <v>1010201</v>
      </c>
      <c r="C7" s="23" t="s">
        <v>36</v>
      </c>
      <c r="D7" s="19"/>
      <c r="E7" s="19"/>
    </row>
    <row r="8" spans="1:5" ht="15">
      <c r="A8" s="17" t="s">
        <v>37</v>
      </c>
      <c r="B8" s="17"/>
      <c r="C8" s="23" t="s">
        <v>38</v>
      </c>
      <c r="D8" s="19"/>
      <c r="E8" s="19"/>
    </row>
    <row r="9" spans="1:5" ht="15">
      <c r="A9" s="17">
        <v>1024</v>
      </c>
      <c r="B9" s="17">
        <v>1010207</v>
      </c>
      <c r="C9" s="23" t="s">
        <v>39</v>
      </c>
      <c r="D9" s="19"/>
      <c r="E9" s="19"/>
    </row>
    <row r="10" spans="1:5" ht="15">
      <c r="A10" s="17">
        <v>1031</v>
      </c>
      <c r="B10" s="17">
        <v>1010301</v>
      </c>
      <c r="C10" s="23" t="s">
        <v>40</v>
      </c>
      <c r="D10" s="19"/>
      <c r="E10" s="19"/>
    </row>
    <row r="11" spans="1:5" ht="15">
      <c r="A11" s="17" t="s">
        <v>41</v>
      </c>
      <c r="B11" s="17">
        <v>1010301</v>
      </c>
      <c r="C11" s="23" t="s">
        <v>42</v>
      </c>
      <c r="D11" s="19"/>
      <c r="E11" s="19"/>
    </row>
    <row r="12" spans="1:5" ht="15">
      <c r="A12" s="17">
        <v>1036</v>
      </c>
      <c r="B12" s="17">
        <v>1010307</v>
      </c>
      <c r="C12" s="23" t="s">
        <v>43</v>
      </c>
      <c r="D12" s="19"/>
      <c r="E12" s="19"/>
    </row>
    <row r="13" spans="1:5" ht="15">
      <c r="A13" s="17">
        <v>1032</v>
      </c>
      <c r="B13" s="17">
        <v>1010401</v>
      </c>
      <c r="C13" s="23" t="s">
        <v>44</v>
      </c>
      <c r="D13" s="19"/>
      <c r="E13" s="19"/>
    </row>
    <row r="14" spans="1:5" ht="15">
      <c r="A14" s="17" t="s">
        <v>45</v>
      </c>
      <c r="B14" s="17">
        <v>1010401</v>
      </c>
      <c r="C14" s="23" t="s">
        <v>46</v>
      </c>
      <c r="D14" s="19"/>
      <c r="E14" s="19"/>
    </row>
    <row r="15" spans="1:5" ht="15">
      <c r="A15" s="17">
        <v>1081</v>
      </c>
      <c r="B15" s="17">
        <v>1010601</v>
      </c>
      <c r="C15" s="23" t="s">
        <v>47</v>
      </c>
      <c r="D15" s="19"/>
      <c r="E15" s="19"/>
    </row>
    <row r="16" spans="1:5" ht="15">
      <c r="A16" s="17" t="s">
        <v>48</v>
      </c>
      <c r="B16" s="17">
        <v>1010601</v>
      </c>
      <c r="C16" s="23" t="s">
        <v>49</v>
      </c>
      <c r="D16" s="19"/>
      <c r="E16" s="19"/>
    </row>
    <row r="17" spans="1:5" ht="15">
      <c r="A17" s="17" t="s">
        <v>50</v>
      </c>
      <c r="B17" s="17"/>
      <c r="C17" s="23" t="s">
        <v>51</v>
      </c>
      <c r="D17" s="19"/>
      <c r="E17" s="19"/>
    </row>
    <row r="18" spans="1:5" ht="15">
      <c r="A18" s="17">
        <v>1083</v>
      </c>
      <c r="B18" s="17">
        <v>1010607</v>
      </c>
      <c r="C18" s="23" t="s">
        <v>52</v>
      </c>
      <c r="D18" s="19"/>
      <c r="E18" s="19"/>
    </row>
    <row r="19" spans="1:5" ht="15">
      <c r="A19" s="17">
        <v>1111</v>
      </c>
      <c r="B19" s="17">
        <v>1010701</v>
      </c>
      <c r="C19" s="23" t="s">
        <v>53</v>
      </c>
      <c r="D19" s="19"/>
      <c r="E19" s="19"/>
    </row>
    <row r="20" spans="1:5" ht="15">
      <c r="A20" s="17" t="s">
        <v>54</v>
      </c>
      <c r="B20" s="17">
        <v>1010701</v>
      </c>
      <c r="C20" s="23" t="s">
        <v>55</v>
      </c>
      <c r="D20" s="19"/>
      <c r="E20" s="19"/>
    </row>
    <row r="21" spans="1:5" ht="15">
      <c r="A21" s="17">
        <v>1110</v>
      </c>
      <c r="B21" s="17">
        <v>1010707</v>
      </c>
      <c r="C21" s="23" t="s">
        <v>56</v>
      </c>
      <c r="D21" s="19"/>
      <c r="E21" s="19"/>
    </row>
    <row r="22" spans="1:5" ht="15">
      <c r="A22" s="17">
        <v>1166</v>
      </c>
      <c r="B22" s="17">
        <v>1010807</v>
      </c>
      <c r="C22" s="23" t="s">
        <v>39</v>
      </c>
      <c r="D22" s="19"/>
      <c r="E22" s="19"/>
    </row>
    <row r="23" spans="1:5" ht="15">
      <c r="A23" s="17">
        <v>1261</v>
      </c>
      <c r="B23" s="17">
        <v>1030101</v>
      </c>
      <c r="C23" s="23" t="s">
        <v>57</v>
      </c>
      <c r="D23" s="19"/>
      <c r="E23" s="19"/>
    </row>
    <row r="24" spans="1:5" ht="15">
      <c r="A24" s="17" t="s">
        <v>58</v>
      </c>
      <c r="B24" s="17"/>
      <c r="C24" s="23" t="s">
        <v>59</v>
      </c>
      <c r="D24" s="19"/>
      <c r="E24" s="19"/>
    </row>
    <row r="25" spans="1:5" ht="15">
      <c r="A25" s="17">
        <v>1269</v>
      </c>
      <c r="B25" s="17">
        <v>1030107</v>
      </c>
      <c r="C25" s="23" t="s">
        <v>60</v>
      </c>
      <c r="D25" s="19"/>
      <c r="E25" s="19"/>
    </row>
    <row r="26" spans="1:5" ht="15">
      <c r="A26" s="17" t="s">
        <v>61</v>
      </c>
      <c r="B26" s="17">
        <v>1050101</v>
      </c>
      <c r="C26" s="23" t="s">
        <v>62</v>
      </c>
      <c r="D26" s="19"/>
      <c r="E26" s="19"/>
    </row>
    <row r="27" spans="1:5" ht="15">
      <c r="A27" s="17">
        <v>2081</v>
      </c>
      <c r="B27" s="17">
        <v>1110501</v>
      </c>
      <c r="C27" s="23" t="s">
        <v>63</v>
      </c>
      <c r="D27" s="19"/>
      <c r="E27" s="19"/>
    </row>
    <row r="28" spans="1:5" ht="15">
      <c r="A28" s="17">
        <v>2084</v>
      </c>
      <c r="B28" s="17">
        <v>1110501</v>
      </c>
      <c r="C28" s="23" t="s">
        <v>64</v>
      </c>
      <c r="D28" s="19"/>
      <c r="E28" s="19"/>
    </row>
    <row r="29" spans="1:5" ht="15">
      <c r="A29" s="17">
        <v>2086</v>
      </c>
      <c r="B29" s="17"/>
      <c r="C29" s="23" t="s">
        <v>65</v>
      </c>
      <c r="D29" s="19"/>
      <c r="E29" s="19"/>
    </row>
    <row r="30" spans="1:5" ht="15">
      <c r="A30" s="17" t="s">
        <v>66</v>
      </c>
      <c r="B30" s="17">
        <v>1100401</v>
      </c>
      <c r="C30" s="23" t="s">
        <v>67</v>
      </c>
      <c r="D30" s="19"/>
      <c r="E30" s="19"/>
    </row>
    <row r="31" spans="1:5" ht="15">
      <c r="A31" s="17" t="s">
        <v>66</v>
      </c>
      <c r="B31" s="17">
        <v>1100401</v>
      </c>
      <c r="C31" s="23" t="s">
        <v>68</v>
      </c>
      <c r="D31" s="19"/>
      <c r="E31" s="19"/>
    </row>
    <row r="32" spans="1:5" ht="15">
      <c r="A32" s="17">
        <v>1906</v>
      </c>
      <c r="B32" s="17">
        <v>1100407</v>
      </c>
      <c r="C32" s="23" t="s">
        <v>69</v>
      </c>
      <c r="D32" s="19"/>
      <c r="E32" s="19"/>
    </row>
    <row r="33" spans="1:5" ht="15">
      <c r="A33" s="17" t="s">
        <v>70</v>
      </c>
      <c r="B33" s="17"/>
      <c r="C33" s="23" t="s">
        <v>71</v>
      </c>
      <c r="D33" s="19"/>
      <c r="E33" s="19"/>
    </row>
    <row r="34" spans="1:5" ht="15">
      <c r="A34" s="17">
        <v>1010</v>
      </c>
      <c r="B34" s="17"/>
      <c r="C34" s="23" t="s">
        <v>72</v>
      </c>
      <c r="D34" s="19"/>
      <c r="E34" s="19"/>
    </row>
    <row r="35" spans="1:5" ht="15">
      <c r="A35" s="17" t="s">
        <v>73</v>
      </c>
      <c r="B35" s="17"/>
      <c r="C35" s="23" t="s">
        <v>74</v>
      </c>
      <c r="D35" s="19"/>
      <c r="E35" s="19"/>
    </row>
    <row r="36" spans="1:5" ht="15">
      <c r="A36" s="20" t="s">
        <v>75</v>
      </c>
      <c r="B36" s="20"/>
      <c r="C36" s="24" t="s">
        <v>76</v>
      </c>
      <c r="D36" s="25"/>
      <c r="E36" s="25"/>
    </row>
    <row r="37" spans="1:5" ht="15">
      <c r="A37" s="20" t="s">
        <v>70</v>
      </c>
      <c r="B37" s="20"/>
      <c r="C37" s="24" t="s">
        <v>77</v>
      </c>
      <c r="D37" s="25"/>
      <c r="E37" s="25"/>
    </row>
    <row r="38" spans="1:5" ht="15">
      <c r="A38" s="20" t="s">
        <v>70</v>
      </c>
      <c r="B38" s="20"/>
      <c r="C38" s="24" t="s">
        <v>78</v>
      </c>
      <c r="D38" s="25"/>
      <c r="E38" s="25"/>
    </row>
    <row r="39" spans="1:5" ht="15">
      <c r="A39" s="20">
        <v>1012</v>
      </c>
      <c r="B39" s="20"/>
      <c r="C39" s="24" t="s">
        <v>79</v>
      </c>
      <c r="D39" s="25"/>
      <c r="E39" s="25"/>
    </row>
    <row r="40" spans="1:5" ht="15">
      <c r="A40" s="20">
        <v>1011</v>
      </c>
      <c r="B40" s="20"/>
      <c r="C40" s="24" t="s">
        <v>80</v>
      </c>
      <c r="D40" s="25"/>
      <c r="E40" s="25"/>
    </row>
    <row r="41" spans="1:5" ht="15">
      <c r="A41" s="20">
        <v>1118</v>
      </c>
      <c r="B41" s="20"/>
      <c r="C41" s="24" t="s">
        <v>81</v>
      </c>
      <c r="D41" s="25"/>
      <c r="E41" s="25"/>
    </row>
    <row r="42" spans="1:5" ht="15">
      <c r="A42" s="20">
        <v>1510</v>
      </c>
      <c r="B42" s="20"/>
      <c r="C42" s="24" t="s">
        <v>82</v>
      </c>
      <c r="D42" s="25"/>
      <c r="E42" s="25"/>
    </row>
    <row r="43" spans="1:5" ht="15">
      <c r="A43" s="20" t="s">
        <v>83</v>
      </c>
      <c r="B43" s="20"/>
      <c r="C43" s="24" t="s">
        <v>84</v>
      </c>
      <c r="D43" s="25"/>
      <c r="E43" s="25"/>
    </row>
    <row r="44" spans="1:5" ht="15">
      <c r="A44" s="20">
        <v>1878</v>
      </c>
      <c r="B44" s="20"/>
      <c r="C44" s="24" t="s">
        <v>85</v>
      </c>
      <c r="D44" s="25"/>
      <c r="E44" s="25"/>
    </row>
    <row r="45" spans="1:5" ht="15">
      <c r="A45" s="17">
        <v>2151</v>
      </c>
      <c r="B45" s="17"/>
      <c r="C45" s="23" t="s">
        <v>86</v>
      </c>
      <c r="D45" s="19"/>
      <c r="E45" s="19"/>
    </row>
    <row r="46" spans="1:5" ht="15">
      <c r="A46" s="17">
        <v>3089</v>
      </c>
      <c r="B46" s="17"/>
      <c r="C46" s="23" t="s">
        <v>87</v>
      </c>
      <c r="D46" s="19"/>
      <c r="E46" s="19"/>
    </row>
    <row r="47" spans="1:5" ht="15">
      <c r="A47" s="17">
        <v>3806</v>
      </c>
      <c r="B47" s="17"/>
      <c r="C47" s="23" t="s">
        <v>88</v>
      </c>
      <c r="D47" s="19"/>
      <c r="E47" s="19"/>
    </row>
    <row r="48" spans="1:5" ht="15">
      <c r="A48" s="17">
        <v>3125</v>
      </c>
      <c r="B48" s="17"/>
      <c r="C48" s="23" t="s">
        <v>89</v>
      </c>
      <c r="D48" s="19"/>
      <c r="E48" s="19"/>
    </row>
    <row r="49" spans="1:5" ht="15">
      <c r="A49" s="17">
        <v>3147</v>
      </c>
      <c r="B49" s="17"/>
      <c r="C49" s="23" t="s">
        <v>90</v>
      </c>
      <c r="D49" s="19"/>
      <c r="E49" s="19"/>
    </row>
    <row r="50" spans="3:5" ht="15">
      <c r="C50" s="18" t="s">
        <v>91</v>
      </c>
      <c r="D50" s="19">
        <f>SUM(D3:D49)</f>
        <v>0</v>
      </c>
      <c r="E50" s="19">
        <f>SUM(E3:E49)</f>
        <v>0</v>
      </c>
    </row>
    <row r="52" spans="3:4" ht="15">
      <c r="C52" s="11" t="s">
        <v>92</v>
      </c>
      <c r="D52" s="12">
        <f>+E50-D50</f>
        <v>0</v>
      </c>
    </row>
    <row r="53" spans="1:5" ht="15">
      <c r="A53" s="13" t="s">
        <v>25</v>
      </c>
      <c r="B53" s="13"/>
      <c r="C53" s="15" t="s">
        <v>27</v>
      </c>
      <c r="D53" s="16" t="s">
        <v>29</v>
      </c>
      <c r="E53" s="16" t="s">
        <v>28</v>
      </c>
    </row>
    <row r="54" spans="1:5" ht="15">
      <c r="A54" s="13">
        <v>3131</v>
      </c>
      <c r="B54" s="13" t="s">
        <v>93</v>
      </c>
      <c r="C54" s="15" t="s">
        <v>94</v>
      </c>
      <c r="D54" s="19">
        <f>17201+12.16</f>
        <v>17213.16</v>
      </c>
      <c r="E54" s="16"/>
    </row>
    <row r="55" spans="1:5" ht="15">
      <c r="A55" s="13">
        <v>3000</v>
      </c>
      <c r="B55" s="13"/>
      <c r="C55" s="15" t="s">
        <v>95</v>
      </c>
      <c r="D55" s="19">
        <v>1000</v>
      </c>
      <c r="E55" s="16"/>
    </row>
    <row r="56" spans="1:5" ht="15">
      <c r="A56" s="13">
        <v>2016</v>
      </c>
      <c r="B56" s="13"/>
      <c r="C56" s="15" t="s">
        <v>96</v>
      </c>
      <c r="D56" s="19">
        <v>15000</v>
      </c>
      <c r="E56" s="16"/>
    </row>
    <row r="57" spans="1:5" ht="15">
      <c r="A57" s="13">
        <v>3138</v>
      </c>
      <c r="B57" s="13"/>
      <c r="C57" s="15" t="s">
        <v>97</v>
      </c>
      <c r="D57" s="19">
        <v>244</v>
      </c>
      <c r="E57" s="19"/>
    </row>
    <row r="58" spans="1:5" ht="15">
      <c r="A58" s="13"/>
      <c r="B58" s="13"/>
      <c r="C58" s="15"/>
      <c r="D58" s="19">
        <f>SUM(D54:D57)</f>
        <v>33457.16</v>
      </c>
      <c r="E58" s="19"/>
    </row>
    <row r="59" spans="1:5" ht="15">
      <c r="A59" s="17"/>
      <c r="B59" s="17"/>
      <c r="C59" s="23"/>
      <c r="D59" s="19"/>
      <c r="E59" s="19"/>
    </row>
    <row r="60" spans="1:5" ht="15">
      <c r="A60" s="17"/>
      <c r="B60" s="17"/>
      <c r="C60" s="18"/>
      <c r="D60" s="19"/>
      <c r="E60" s="19"/>
    </row>
    <row r="61" ht="15">
      <c r="C61" s="26" t="s">
        <v>98</v>
      </c>
    </row>
    <row r="64" spans="1:5" ht="15">
      <c r="A64" s="27"/>
      <c r="B64" s="27"/>
      <c r="C64" s="18" t="s">
        <v>99</v>
      </c>
      <c r="D64" s="28"/>
      <c r="E64" s="28"/>
    </row>
    <row r="65" spans="3:5" ht="15">
      <c r="C65" s="29" t="s">
        <v>100</v>
      </c>
      <c r="D65" s="19">
        <f>+D58</f>
        <v>33457.16</v>
      </c>
      <c r="E65" s="19"/>
    </row>
    <row r="66" spans="3:5" ht="15">
      <c r="C66" s="29" t="s">
        <v>101</v>
      </c>
      <c r="D66" s="19">
        <f>+D50</f>
        <v>0</v>
      </c>
      <c r="E66" s="19"/>
    </row>
    <row r="67" spans="3:5" ht="15">
      <c r="C67" s="29" t="s">
        <v>102</v>
      </c>
      <c r="D67" s="19"/>
      <c r="E67" s="19">
        <f>+E50</f>
        <v>0</v>
      </c>
    </row>
    <row r="68" spans="3:5" ht="15">
      <c r="C68" s="29"/>
      <c r="D68" s="19"/>
      <c r="E68" s="19"/>
    </row>
    <row r="69" spans="3:5" ht="15">
      <c r="C69" s="30" t="s">
        <v>103</v>
      </c>
      <c r="D69" s="19">
        <f>SUM(D65:D68)</f>
        <v>33457.16</v>
      </c>
      <c r="E69" s="19">
        <f>SUM(E65:E68)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A.Reho</dc:creator>
  <cp:keywords/>
  <dc:description/>
  <cp:lastModifiedBy>Utente</cp:lastModifiedBy>
  <cp:lastPrinted>2017-11-24T13:18:34Z</cp:lastPrinted>
  <dcterms:created xsi:type="dcterms:W3CDTF">2017-11-22T12:27:44Z</dcterms:created>
  <dcterms:modified xsi:type="dcterms:W3CDTF">2018-04-23T16:13:30Z</dcterms:modified>
  <cp:category/>
  <cp:version/>
  <cp:contentType/>
  <cp:contentStatus/>
</cp:coreProperties>
</file>