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<sst xmlns="http://schemas.openxmlformats.org/spreadsheetml/2006/main" count="737" uniqueCount="403">
  <si>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</si>
  <si>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</si>
  <si>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</si>
  <si>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</si>
  <si>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</si>
  <si>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</si>
  <si>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</si>
  <si>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</si>
  <si>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</si>
  <si>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</si>
  <si>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</si>
  <si>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</si>
  <si>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</si>
  <si>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</si>
  <si>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</si>
  <si>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</si>
  <si>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</si>
  <si>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</si>
  <si>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</si>
  <si>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</si>
  <si>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</si>
  <si>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</si>
  <si>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</si>
  <si>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</si>
  <si>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</si>
  <si>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</si>
  <si>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</si>
  <si>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</si>
  <si>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</si>
  <si>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</si>
  <si>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</si>
  <si>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</si>
  <si>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</si>
  <si>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</si>
  <si>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</si>
  <si>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</si>
  <si>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</si>
  <si>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</si>
  <si>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</si>
  <si>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</si>
  <si>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</si>
  <si>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</si>
  <si>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</si>
  <si>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</si>
  <si>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</si>
  <si>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</si>
  <si>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</si>
  <si>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</si>
  <si>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</si>
  <si>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</si>
  <si>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</si>
  <si>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</si>
  <si>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</si>
  <si>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</si>
  <si>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</si>
  <si>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</si>
  <si>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</si>
  <si>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</si>
  <si>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</si>
  <si>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</si>
  <si>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</si>
  <si>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</si>
  <si>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</si>
  <si>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</si>
  <si>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</si>
  <si>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</si>
  <si>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</si>
  <si>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</si>
  <si>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</si>
  <si>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</si>
  <si>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</si>
  <si>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</si>
  <si>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</si>
  <si>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</si>
  <si>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</si>
  <si>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</si>
  <si>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</si>
  <si>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</si>
  <si>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</si>
  <si>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</si>
  <si>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</si>
  <si>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</si>
  <si>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</si>
  <si>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</si>
  <si>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</si>
  <si>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</si>
  <si>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</si>
  <si>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</si>
  <si>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</si>
  <si>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</si>
  <si>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</si>
  <si>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</si>
  <si>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</si>
  <si>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</si>
  <si>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</si>
  <si>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</si>
  <si>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</si>
  <si>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</si>
  <si>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</si>
  <si>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</si>
  <si>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</si>
  <si>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</si>
  <si>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</si>
  <si>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</si>
  <si>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</si>
  <si>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</si>
  <si>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</si>
  <si>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</si>
  <si>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</si>
  <si>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</si>
  <si>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</si>
  <si>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</si>
  <si>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</si>
  <si>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</si>
  <si>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</si>
  <si>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</si>
  <si>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</si>
  <si>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</si>
  <si>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</si>
  <si>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</si>
  <si>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</si>
  <si>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</si>
  <si>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</si>
  <si>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</si>
  <si>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</si>
  <si>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</si>
  <si>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</si>
  <si>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</si>
  <si>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</si>
  <si>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</si>
  <si>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</si>
  <si>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</si>
  <si>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</si>
  <si>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</si>
  <si>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</si>
  <si>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</si>
  <si>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</si>
  <si>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</si>
  <si>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</si>
  <si>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</si>
  <si>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</si>
  <si>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</si>
  <si>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</si>
  <si>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</si>
  <si>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</si>
  <si>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</si>
  <si>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</si>
  <si>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</si>
  <si>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</si>
  <si>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</si>
  <si>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</si>
  <si>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</si>
  <si>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</si>
  <si>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</si>
  <si>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</si>
  <si>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</si>
  <si>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</si>
  <si>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</si>
  <si>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</si>
  <si>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</si>
  <si>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</si>
  <si>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</si>
  <si>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</si>
  <si>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</si>
  <si>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</si>
  <si>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</si>
  <si>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</si>
  <si>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</si>
  <si>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</si>
  <si>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</si>
  <si>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</si>
  <si>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</si>
  <si>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</si>
  <si>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</si>
  <si>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</si>
  <si>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</si>
  <si>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</si>
  <si>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</si>
  <si>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</si>
  <si>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</si>
  <si>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</si>
  <si>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</si>
  <si>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</si>
  <si>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</si>
  <si>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</si>
  <si>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</si>
  <si>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</si>
  <si>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</si>
  <si>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</si>
  <si>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</si>
  <si>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</si>
  <si>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</si>
  <si>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</si>
  <si>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</si>
  <si>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</si>
  <si>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</si>
  <si>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</si>
  <si>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</si>
  <si>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</si>
  <si>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</si>
  <si>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</si>
  <si>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</si>
  <si>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</si>
  <si>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</si>
  <si>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</si>
  <si>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</si>
  <si>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</si>
  <si>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</si>
  <si>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</si>
  <si>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</si>
  <si>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</si>
  <si>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</si>
  <si>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</si>
  <si>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</si>
  <si>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</si>
  <si>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</si>
  <si>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</si>
  <si>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</si>
  <si>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</si>
  <si>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</si>
  <si>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</si>
  <si>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</si>
  <si>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</si>
  <si>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</si>
  <si>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</si>
  <si>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</si>
  <si>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</si>
  <si>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</si>
  <si>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</si>
  <si>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</si>
  <si>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</si>
  <si>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</si>
  <si>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</si>
  <si>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</si>
  <si>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</si>
  <si>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</si>
  <si>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</si>
  <si>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</si>
  <si>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</si>
  <si>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</si>
  <si>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</si>
  <si>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</si>
  <si>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</si>
  <si>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</si>
  <si>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</si>
  <si>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</si>
  <si>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</si>
  <si>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</si>
  <si>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</si>
  <si>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</si>
  <si>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</si>
  <si>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</si>
  <si>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</si>
  <si>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</si>
  <si>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</si>
  <si>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</si>
  <si>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</si>
  <si>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</si>
  <si>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</si>
  <si>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</si>
  <si>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</si>
  <si>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</si>
  <si>
    <t>Det. N.325 del 10/06/2013</t>
  </si>
  <si>
    <t>Liquidazione II acconto contributo spese</t>
  </si>
  <si>
    <t>Prop. det. N. 255 del 11/6/2013</t>
  </si>
  <si>
    <t>Ditta Nicolì  Srl da Lequile</t>
  </si>
  <si>
    <t>Pagamento Fattura</t>
  </si>
  <si>
    <t>Det. N.296 del 28/12/2012</t>
  </si>
  <si>
    <t>Progetto riqualificazione urbana con interventi di traffic calming su aree sensibili di Alliste e Felline</t>
  </si>
  <si>
    <t>Pagamento fatture mesi gennaio - maggio  2013</t>
  </si>
  <si>
    <t>Servizio igiene ambientale - Maggio 2013</t>
  </si>
  <si>
    <t>Pagamento fattura</t>
  </si>
  <si>
    <t>Det. Settore n.321 del 12/06/2013</t>
  </si>
  <si>
    <t>Ditta Tropical Store - Racale</t>
  </si>
  <si>
    <t xml:space="preserve"> Det. Sett. N.320 del 12/06/2013</t>
  </si>
  <si>
    <t>Pagamento fatture mesi di ottobre-novembre-dicembre 2012</t>
  </si>
  <si>
    <t>Prop. Det. n. 265 del 13/06/2013</t>
  </si>
  <si>
    <t>Manifestazione "Zecchino d'oro"</t>
  </si>
  <si>
    <t>Liquidazione I acconto contributo spese</t>
  </si>
  <si>
    <t>Prop. Det. n.267 del 17/06/2013</t>
  </si>
  <si>
    <t>proposta det. N. 50/2013</t>
  </si>
  <si>
    <t>20/062013</t>
  </si>
  <si>
    <t>Ditta Soluzioni Ufficio; Ditta Mondoffice</t>
  </si>
  <si>
    <t>Fornitura di toner e di materiale di cancelleria</t>
  </si>
  <si>
    <t>Prop. Det. N. 273 del 19/06/2013</t>
  </si>
  <si>
    <t>Fornitura manifesti "servizio raccolta RSU ed assimilati alla marina di Alliste"</t>
  </si>
  <si>
    <t>proposta det. N.271 del 19/06/2013</t>
  </si>
  <si>
    <t>Fornitura manifesti e volantini attività di laboratorio presso Biblioteca Comunale</t>
  </si>
  <si>
    <t>Prop. Det. n.275 del 20/06/2013</t>
  </si>
  <si>
    <t>Canile Emmepi - Taviano</t>
  </si>
  <si>
    <t>Programma gestione randagismo</t>
  </si>
  <si>
    <t>proposta det. N.277 del 20/06/2013</t>
  </si>
  <si>
    <t>Acquisto blocchetti refezione scolastica</t>
  </si>
  <si>
    <t>Prop. Det. n.269 del 17/06/2013</t>
  </si>
  <si>
    <t>Fornitura manifesti relativi al rimborso totale o parziale spesa acquisto libri di testo scuola secondaria I e II grado</t>
  </si>
  <si>
    <t>Prop. Det. n.270 del 18/06/2013</t>
  </si>
  <si>
    <t xml:space="preserve"> Consorzio Progetto Ambiente Bacino di Lecce/3  - Massafra TA Importo: € 9953,82 </t>
  </si>
  <si>
    <t xml:space="preserve"> Progetto ambiente  Provincia di Lecce srl - importo: 4412,89</t>
  </si>
  <si>
    <t>MBM ambiente srl Nardò - importo: 586,57</t>
  </si>
  <si>
    <t>Oneri smaltimento RSU - mese di gennaio 2013</t>
  </si>
  <si>
    <t>Prop. Det.  n. 179 del 11/04/2013</t>
  </si>
  <si>
    <t>Rigenerazione ambientale e riqualificazione paesaggistica del tratto costiero del Comune di Alliste</t>
  </si>
  <si>
    <t>CZZDLF59C26A208D</t>
  </si>
  <si>
    <t>Cancelli in ferro canile</t>
  </si>
  <si>
    <t xml:space="preserve"> Det. N. 152 del 30/12/2011</t>
  </si>
  <si>
    <t xml:space="preserve">Lavori adeguamento canile </t>
  </si>
  <si>
    <t xml:space="preserve"> Det. N. 192 del 29/04/2013</t>
  </si>
  <si>
    <t>Ditta Centroluce  Srl da Melpignano</t>
  </si>
  <si>
    <t>Fornitura corpi illuminanti</t>
  </si>
  <si>
    <t>Det. Settore N.57del 01/02/2012</t>
  </si>
  <si>
    <t>Det. Settore N. 30 del 07/04/2011</t>
  </si>
  <si>
    <t>Det. Settore n.89 del 13/2/2013</t>
  </si>
  <si>
    <t xml:space="preserve">Progetto riqualificazione Piazza Terra e Orologio </t>
  </si>
  <si>
    <t>Det. Settore N.168 del 11/03/2011</t>
  </si>
  <si>
    <t>Ditta Rizzo Carmelo</t>
  </si>
  <si>
    <t>Lavori di ristrutturazione piazzatte marina di Alliste</t>
  </si>
  <si>
    <t>Det. Settore N. 645 del 28/12/2012</t>
  </si>
  <si>
    <t>Riqualificazione rete commerciale - area mercatale</t>
  </si>
  <si>
    <t>26/062013</t>
  </si>
  <si>
    <t>Ditta Mondoffice</t>
  </si>
  <si>
    <t>Fornitura materiale di cancelleria</t>
  </si>
  <si>
    <t>Prop. Det. N. 283 del 26/06/2013</t>
  </si>
  <si>
    <t>27/062013</t>
  </si>
  <si>
    <t xml:space="preserve">Ditta Parsec Srl </t>
  </si>
  <si>
    <t>Servizio di manutenzione e assistenza sistema informatico comunale e applicativi - anno 2013</t>
  </si>
  <si>
    <t>Prop. Det. N. 282 del 25/06/2013</t>
  </si>
  <si>
    <t>Impianti Mastroleo Quintino</t>
  </si>
  <si>
    <t>Lavori impianto idrico piazza Terra</t>
  </si>
  <si>
    <t xml:space="preserve"> L &amp; G di. L.P. Caggiula </t>
  </si>
  <si>
    <t>Fornitura e posa in opera cartelloni stradali</t>
  </si>
  <si>
    <t>Det. Settore N. 35 del 21/02/2011</t>
  </si>
  <si>
    <t>Proposta Det. N. 178 del 28/03/2012</t>
  </si>
  <si>
    <t>Sistemazione tettoie canile</t>
  </si>
  <si>
    <t>Global sport di Alfredo Plantera</t>
  </si>
  <si>
    <t>Realizzazione punti sport e percorso salute</t>
  </si>
  <si>
    <t xml:space="preserve">Proposta  det. Settore N. 1704/2010 </t>
  </si>
  <si>
    <t>Proposta det. Settore N. 152 del 30/12/2011</t>
  </si>
  <si>
    <t xml:space="preserve">Ditta Cazzato Dario </t>
  </si>
  <si>
    <t xml:space="preserve">Lavori ex asilo nido Via XXV Aprile </t>
  </si>
  <si>
    <t>Det. Settore N. 285 del 26/06/2013</t>
  </si>
  <si>
    <t>Fornitura e posa in opera segnaletica stradale</t>
  </si>
  <si>
    <t>proposta det. N. 739 del 27/12/2011</t>
  </si>
  <si>
    <t>Enel Sole Srl</t>
  </si>
  <si>
    <t xml:space="preserve">Impianti di pubblica illuminazione </t>
  </si>
  <si>
    <t>Det.  N. 11 del 18/02/2010</t>
  </si>
  <si>
    <t>28/062013</t>
  </si>
  <si>
    <t>Giustizieri Maria Gabriella</t>
  </si>
  <si>
    <t>Sentenza n. 127/2012 - Vertenza Giustizieri/Comune di Alliste</t>
  </si>
  <si>
    <t>Prop. Det. n. 235 del 29/05/2013</t>
  </si>
  <si>
    <t>Ditta De Carlo snc</t>
  </si>
  <si>
    <t>Esecuzione lavori di urgenza sanitaria</t>
  </si>
  <si>
    <t>Proposta det. Settore N. 272 del 19/06/2013</t>
  </si>
  <si>
    <t>Ditta Sole di Paiano Italia</t>
  </si>
  <si>
    <t>Aratura fondi proprietà comunale</t>
  </si>
  <si>
    <t>Proposta det. Settore N. 263 del 15/05/2012</t>
  </si>
  <si>
    <t>Manutenzione verde pubblico edifici scolastici</t>
  </si>
  <si>
    <t>proposta det. N. 110 del 23/02/2012</t>
  </si>
  <si>
    <t>Carluccio Tommaso</t>
  </si>
  <si>
    <t>Completamento impianto sportivo</t>
  </si>
  <si>
    <t>Det. Settore  N. 290 del 31/05/2012</t>
  </si>
  <si>
    <t>Det. Settore N. 610 del 11/12/2012</t>
  </si>
  <si>
    <t>Acquisto attrezzature informatiche, sistemazione rete comunale, manutenzione straord. Server, conversione banca dati ici</t>
  </si>
  <si>
    <t>Liquidazione fatture mese di gennaio 2013</t>
  </si>
  <si>
    <t>proposta det. N.179/2013</t>
  </si>
  <si>
    <t>Edilgamma Srl</t>
  </si>
  <si>
    <t>Lavori Piazza Terra e Piazza Orologio</t>
  </si>
  <si>
    <t>Det. Settore  N. 168 del 11/03/2011</t>
  </si>
  <si>
    <t>Ditta Cazzato Luigi</t>
  </si>
  <si>
    <t xml:space="preserve">Lavori svuotatura fossa biologica pozzo nero - Ed. comunale </t>
  </si>
  <si>
    <t>Det. Settore  N. 123 del 06/03/2013</t>
  </si>
  <si>
    <t>Lavori svuotatura fossa biologica pozzo nero - zona Santa Potenza</t>
  </si>
  <si>
    <t>Det. Settore  N. 666 del 29/11/2011</t>
  </si>
  <si>
    <t>Lavori svuotatura fossa biologica pozzo nero  civile abitazione - intervento assistenziale</t>
  </si>
  <si>
    <t>Det. Settore  N. 156 del 04/04/2013</t>
  </si>
  <si>
    <t>Scripta Manent snc di Carratta e Maffei</t>
  </si>
  <si>
    <t xml:space="preserve">Resoconto stenotipografico </t>
  </si>
  <si>
    <t>Det.Sett. n. 71 del 22/06/2010</t>
  </si>
  <si>
    <t>Manni Tatiana</t>
  </si>
  <si>
    <t>MNNTTN85P54D862P</t>
  </si>
  <si>
    <t>Commissione Selezione Volontari Servizio Civile</t>
  </si>
  <si>
    <t>Det. Sett. n. 128 del 02/03/2012</t>
  </si>
  <si>
    <t>Contributi minimi obbligatori Sindaco ex art. 86 D. Lgs. 267/2000</t>
  </si>
  <si>
    <t>Cassa Nazionale di Previdenza e Assistenza Forense</t>
  </si>
  <si>
    <t>Liquidazione nota determinazione contributi</t>
  </si>
  <si>
    <t>Prop. Det. Settore N. 290 del 01/07/2013</t>
  </si>
  <si>
    <t>Agenzia funebre di Bellaluna Antonio</t>
  </si>
  <si>
    <t>BLLNTN73A31H147D</t>
  </si>
  <si>
    <t>Servizio pubbliche affissioni</t>
  </si>
  <si>
    <t xml:space="preserve"> Det. Settore N. 615 del 12/12/2012</t>
  </si>
  <si>
    <t>Bellaluna Fiorentino</t>
  </si>
  <si>
    <t>Equo indennizzo dipendente comunale</t>
  </si>
  <si>
    <t>BLLFNT48H07A208E</t>
  </si>
  <si>
    <t>Liquidazione somma spettante</t>
  </si>
  <si>
    <t>Prop. Det. Sett. N. 303  del 05/07/2013</t>
  </si>
  <si>
    <t>Dott. Cicoira Antonio</t>
  </si>
  <si>
    <t>CCRNTN54A15E506P</t>
  </si>
  <si>
    <t>CTU Pratica Equo indennizzo dipendente comunale Bellaluna Fiorentino</t>
  </si>
  <si>
    <t>fornitura manifesti "Avviso d'asta per la concessione in comodato d'uso terreni annata agraria 2013"</t>
  </si>
  <si>
    <t>proposta det. N. 171 del 9/4/2013</t>
  </si>
  <si>
    <t>Economo Comunale</t>
  </si>
  <si>
    <t>Prelievo somma per  tassa pubblicazione Burp variante urbanistica e acquisto marche da bollo</t>
  </si>
  <si>
    <t>Liquidazione</t>
  </si>
  <si>
    <t>Proposta  Det. Settore N. 307del 05/07/2013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</si>
</sst>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  <numFmt numFmtId="167" formatCode="#,##0.00_ ;\-#,##0.00\ 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60" applyNumberFormat="1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0" xfId="6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5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2" fontId="0" fillId="0" borderId="15" xfId="60" applyNumberFormat="1" applyBorder="1" applyAlignment="1">
      <alignment horizontal="center" vertical="center" wrapText="1"/>
    </xf>
    <xf numFmtId="2" fontId="0" fillId="0" borderId="12" xfId="60" applyNumberForma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B130">
      <selection activeCell="K138" sqref="K138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72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301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24">
        <v>15813.59</v>
      </c>
      <c r="G27" s="10" t="s">
        <v>114</v>
      </c>
      <c r="H27" s="10" t="s">
        <v>109</v>
      </c>
      <c r="I27" s="10" t="s">
        <v>39</v>
      </c>
      <c r="J27" s="10" t="s">
        <v>77</v>
      </c>
      <c r="K27" s="10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25"/>
      <c r="G28" s="20"/>
      <c r="H28" s="20"/>
      <c r="I28" s="20"/>
      <c r="J28" s="20"/>
      <c r="K28" s="20"/>
    </row>
    <row r="29" spans="1:11" ht="36">
      <c r="A29" s="1"/>
      <c r="B29" s="1"/>
      <c r="C29" s="1"/>
      <c r="D29" s="1" t="s">
        <v>113</v>
      </c>
      <c r="E29" s="1">
        <v>3645690755</v>
      </c>
      <c r="F29" s="26"/>
      <c r="G29" s="11"/>
      <c r="H29" s="11"/>
      <c r="I29" s="11"/>
      <c r="J29" s="11"/>
      <c r="K29" s="11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3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30"/>
      <c r="F39" s="7">
        <v>1125</v>
      </c>
      <c r="G39" s="5" t="s">
        <v>149</v>
      </c>
      <c r="H39" s="5" t="s">
        <v>150</v>
      </c>
      <c r="I39" s="10" t="s">
        <v>26</v>
      </c>
      <c r="J39" s="10" t="s">
        <v>13</v>
      </c>
      <c r="K39" s="10" t="s">
        <v>154</v>
      </c>
    </row>
    <row r="40" spans="1:11" ht="12" customHeight="1">
      <c r="A40" s="10"/>
      <c r="B40" s="10"/>
      <c r="C40" s="20"/>
      <c r="D40" s="1" t="s">
        <v>152</v>
      </c>
      <c r="E40" s="22"/>
      <c r="F40" s="25"/>
      <c r="G40" s="20"/>
      <c r="H40" s="20"/>
      <c r="I40" s="20"/>
      <c r="J40" s="20"/>
      <c r="K40" s="20"/>
    </row>
    <row r="41" spans="1:11" ht="12" customHeight="1">
      <c r="A41" s="20"/>
      <c r="B41" s="20"/>
      <c r="C41" s="20"/>
      <c r="D41" s="1" t="s">
        <v>153</v>
      </c>
      <c r="E41" s="22"/>
      <c r="F41" s="25"/>
      <c r="G41" s="20"/>
      <c r="H41" s="20"/>
      <c r="I41" s="20"/>
      <c r="J41" s="20"/>
      <c r="K41" s="20"/>
    </row>
    <row r="42" spans="1:11" ht="12" customHeight="1">
      <c r="A42" s="11"/>
      <c r="B42" s="11"/>
      <c r="C42" s="11"/>
      <c r="D42" s="1" t="s">
        <v>151</v>
      </c>
      <c r="E42" s="23"/>
      <c r="F42" s="26"/>
      <c r="G42" s="11"/>
      <c r="H42" s="11"/>
      <c r="I42" s="11"/>
      <c r="J42" s="11"/>
      <c r="K42" s="11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10">
        <v>39</v>
      </c>
      <c r="B46" s="21">
        <v>41387</v>
      </c>
      <c r="C46" s="10">
        <v>2</v>
      </c>
      <c r="D46" s="1" t="s">
        <v>164</v>
      </c>
      <c r="E46" s="1">
        <v>2648840730</v>
      </c>
      <c r="F46" s="24">
        <v>14284.72</v>
      </c>
      <c r="G46" s="10" t="s">
        <v>114</v>
      </c>
      <c r="H46" s="10" t="s">
        <v>167</v>
      </c>
      <c r="I46" s="10" t="s">
        <v>39</v>
      </c>
      <c r="J46" s="10" t="s">
        <v>77</v>
      </c>
      <c r="K46" s="10" t="s">
        <v>168</v>
      </c>
    </row>
    <row r="47" spans="1:11" ht="36">
      <c r="A47" s="22"/>
      <c r="B47" s="22"/>
      <c r="C47" s="22"/>
      <c r="D47" s="1" t="s">
        <v>165</v>
      </c>
      <c r="E47" s="1">
        <v>3645690755</v>
      </c>
      <c r="F47" s="27"/>
      <c r="G47" s="22"/>
      <c r="H47" s="22"/>
      <c r="I47" s="22"/>
      <c r="J47" s="22"/>
      <c r="K47" s="22"/>
    </row>
    <row r="48" spans="1:11" ht="36">
      <c r="A48" s="23"/>
      <c r="B48" s="23"/>
      <c r="C48" s="23"/>
      <c r="D48" s="1" t="s">
        <v>166</v>
      </c>
      <c r="E48" s="1">
        <v>2661010732</v>
      </c>
      <c r="F48" s="28"/>
      <c r="G48" s="23"/>
      <c r="H48" s="23"/>
      <c r="I48" s="23"/>
      <c r="J48" s="23"/>
      <c r="K48" s="23"/>
    </row>
    <row r="49" spans="1:11" ht="12">
      <c r="A49" s="10">
        <v>40</v>
      </c>
      <c r="B49" s="21">
        <v>41394</v>
      </c>
      <c r="C49" s="10">
        <v>2</v>
      </c>
      <c r="D49" s="10" t="s">
        <v>172</v>
      </c>
      <c r="E49" s="10">
        <v>803900752</v>
      </c>
      <c r="F49" s="24">
        <v>1157</v>
      </c>
      <c r="G49" s="10" t="s">
        <v>169</v>
      </c>
      <c r="H49" s="10" t="s">
        <v>170</v>
      </c>
      <c r="I49" s="10" t="s">
        <v>39</v>
      </c>
      <c r="J49" s="10" t="s">
        <v>77</v>
      </c>
      <c r="K49" s="10" t="s">
        <v>171</v>
      </c>
    </row>
    <row r="50" spans="1:11" ht="12">
      <c r="A50" s="20"/>
      <c r="B50" s="22"/>
      <c r="C50" s="20"/>
      <c r="D50" s="20"/>
      <c r="E50" s="20"/>
      <c r="F50" s="25"/>
      <c r="G50" s="20"/>
      <c r="H50" s="20"/>
      <c r="I50" s="20"/>
      <c r="J50" s="20"/>
      <c r="K50" s="20"/>
    </row>
    <row r="51" spans="1:11" ht="12">
      <c r="A51" s="20"/>
      <c r="B51" s="22"/>
      <c r="C51" s="22"/>
      <c r="D51" s="23"/>
      <c r="E51" s="23"/>
      <c r="F51" s="28"/>
      <c r="G51" s="22"/>
      <c r="H51" s="20"/>
      <c r="I51" s="20"/>
      <c r="J51" s="20"/>
      <c r="K51" s="20"/>
    </row>
    <row r="52" spans="1:11" ht="12">
      <c r="A52" s="20"/>
      <c r="B52" s="22"/>
      <c r="C52" s="22"/>
      <c r="D52" s="10" t="s">
        <v>173</v>
      </c>
      <c r="E52" s="10">
        <v>4035460759</v>
      </c>
      <c r="F52" s="24">
        <v>363</v>
      </c>
      <c r="G52" s="22"/>
      <c r="H52" s="20"/>
      <c r="I52" s="20"/>
      <c r="J52" s="20"/>
      <c r="K52" s="20"/>
    </row>
    <row r="53" spans="1:11" ht="12">
      <c r="A53" s="11"/>
      <c r="B53" s="23"/>
      <c r="C53" s="23"/>
      <c r="D53" s="11"/>
      <c r="E53" s="11"/>
      <c r="F53" s="26"/>
      <c r="G53" s="23"/>
      <c r="H53" s="11"/>
      <c r="I53" s="11"/>
      <c r="J53" s="11"/>
      <c r="K53" s="11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10">
        <v>44</v>
      </c>
      <c r="B57" s="21">
        <v>41407</v>
      </c>
      <c r="C57" s="10">
        <v>2</v>
      </c>
      <c r="D57" s="1" t="s">
        <v>187</v>
      </c>
      <c r="E57" s="1">
        <v>2648840730</v>
      </c>
      <c r="F57" s="24" t="s">
        <v>190</v>
      </c>
      <c r="G57" s="10" t="s">
        <v>191</v>
      </c>
      <c r="H57" s="10" t="s">
        <v>192</v>
      </c>
      <c r="I57" s="10" t="s">
        <v>39</v>
      </c>
      <c r="J57" s="10" t="s">
        <v>77</v>
      </c>
      <c r="K57" s="10" t="s">
        <v>193</v>
      </c>
    </row>
    <row r="58" spans="1:11" ht="36">
      <c r="A58" s="20"/>
      <c r="B58" s="22"/>
      <c r="C58" s="20"/>
      <c r="D58" s="1" t="s">
        <v>188</v>
      </c>
      <c r="E58" s="1">
        <v>3645690755</v>
      </c>
      <c r="F58" s="25"/>
      <c r="G58" s="20"/>
      <c r="H58" s="20"/>
      <c r="I58" s="20"/>
      <c r="J58" s="20"/>
      <c r="K58" s="20"/>
    </row>
    <row r="59" spans="1:11" ht="36">
      <c r="A59" s="11"/>
      <c r="B59" s="23"/>
      <c r="C59" s="11"/>
      <c r="D59" s="1" t="s">
        <v>189</v>
      </c>
      <c r="E59" s="1">
        <v>2661010732</v>
      </c>
      <c r="F59" s="26"/>
      <c r="G59" s="11"/>
      <c r="H59" s="11"/>
      <c r="I59" s="11"/>
      <c r="J59" s="11"/>
      <c r="K59" s="11"/>
    </row>
    <row r="60" spans="1:11" ht="36">
      <c r="A60" s="10">
        <v>45</v>
      </c>
      <c r="B60" s="21">
        <v>41423</v>
      </c>
      <c r="C60" s="10">
        <v>2</v>
      </c>
      <c r="D60" s="1" t="s">
        <v>195</v>
      </c>
      <c r="E60" s="1">
        <v>4145600724</v>
      </c>
      <c r="F60" s="24" t="s">
        <v>194</v>
      </c>
      <c r="G60" s="10" t="s">
        <v>197</v>
      </c>
      <c r="H60" s="10" t="s">
        <v>198</v>
      </c>
      <c r="I60" s="10" t="s">
        <v>39</v>
      </c>
      <c r="J60" s="10" t="s">
        <v>77</v>
      </c>
      <c r="K60" s="10" t="s">
        <v>199</v>
      </c>
    </row>
    <row r="61" spans="1:11" ht="36">
      <c r="A61" s="11"/>
      <c r="B61" s="23"/>
      <c r="C61" s="11"/>
      <c r="D61" s="1" t="s">
        <v>196</v>
      </c>
      <c r="E61" s="1">
        <v>3707400754</v>
      </c>
      <c r="F61" s="26"/>
      <c r="G61" s="11"/>
      <c r="H61" s="11"/>
      <c r="I61" s="11"/>
      <c r="J61" s="11"/>
      <c r="K61" s="11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10">
        <v>49</v>
      </c>
      <c r="B65" s="21">
        <v>41424</v>
      </c>
      <c r="C65" s="10">
        <v>2</v>
      </c>
      <c r="D65" s="1" t="s">
        <v>216</v>
      </c>
      <c r="E65" s="1" t="s">
        <v>226</v>
      </c>
      <c r="F65" s="24" t="s">
        <v>215</v>
      </c>
      <c r="G65" s="10" t="s">
        <v>213</v>
      </c>
      <c r="H65" s="10" t="s">
        <v>170</v>
      </c>
      <c r="I65" s="10" t="s">
        <v>39</v>
      </c>
      <c r="J65" s="10" t="s">
        <v>77</v>
      </c>
      <c r="K65" s="10" t="s">
        <v>214</v>
      </c>
    </row>
    <row r="66" spans="1:11" ht="36">
      <c r="A66" s="11"/>
      <c r="B66" s="23"/>
      <c r="C66" s="11"/>
      <c r="D66" s="1" t="s">
        <v>217</v>
      </c>
      <c r="E66" s="1">
        <v>3795450752</v>
      </c>
      <c r="F66" s="26"/>
      <c r="G66" s="11"/>
      <c r="H66" s="11"/>
      <c r="I66" s="11"/>
      <c r="J66" s="11"/>
      <c r="K66" s="11"/>
    </row>
    <row r="67" spans="1:11" ht="24">
      <c r="A67" s="10">
        <v>50</v>
      </c>
      <c r="B67" s="21">
        <v>41424</v>
      </c>
      <c r="C67" s="10">
        <v>2</v>
      </c>
      <c r="D67" s="1" t="s">
        <v>218</v>
      </c>
      <c r="E67" s="1"/>
      <c r="F67" s="24" t="s">
        <v>222</v>
      </c>
      <c r="G67" s="10" t="s">
        <v>223</v>
      </c>
      <c r="H67" s="10" t="s">
        <v>224</v>
      </c>
      <c r="I67" s="10" t="s">
        <v>39</v>
      </c>
      <c r="J67" s="10" t="s">
        <v>77</v>
      </c>
      <c r="K67" s="10" t="s">
        <v>225</v>
      </c>
    </row>
    <row r="68" spans="1:11" ht="24">
      <c r="A68" s="20"/>
      <c r="B68" s="22"/>
      <c r="C68" s="20"/>
      <c r="D68" s="1" t="s">
        <v>219</v>
      </c>
      <c r="E68" s="1"/>
      <c r="F68" s="25"/>
      <c r="G68" s="20"/>
      <c r="H68" s="20"/>
      <c r="I68" s="20"/>
      <c r="J68" s="20"/>
      <c r="K68" s="20"/>
    </row>
    <row r="69" spans="1:11" ht="24">
      <c r="A69" s="20"/>
      <c r="B69" s="22"/>
      <c r="C69" s="20"/>
      <c r="D69" s="1" t="s">
        <v>220</v>
      </c>
      <c r="E69" s="1"/>
      <c r="F69" s="25"/>
      <c r="G69" s="20"/>
      <c r="H69" s="20"/>
      <c r="I69" s="20"/>
      <c r="J69" s="20"/>
      <c r="K69" s="20"/>
    </row>
    <row r="70" spans="1:11" ht="24">
      <c r="A70" s="11"/>
      <c r="B70" s="23"/>
      <c r="C70" s="11"/>
      <c r="D70" s="1" t="s">
        <v>221</v>
      </c>
      <c r="E70" s="1"/>
      <c r="F70" s="26"/>
      <c r="G70" s="11"/>
      <c r="H70" s="11"/>
      <c r="I70" s="11"/>
      <c r="J70" s="11"/>
      <c r="K70" s="11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.75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8.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51.75" customHeight="1">
      <c r="A82" s="1">
        <v>62</v>
      </c>
      <c r="B82" s="3">
        <v>41437</v>
      </c>
      <c r="C82" s="1">
        <v>2</v>
      </c>
      <c r="D82" s="1" t="s">
        <v>128</v>
      </c>
      <c r="E82" s="1">
        <v>2940120757</v>
      </c>
      <c r="F82" s="6">
        <v>8145.4</v>
      </c>
      <c r="G82" s="1" t="s">
        <v>129</v>
      </c>
      <c r="H82" s="1" t="s">
        <v>269</v>
      </c>
      <c r="I82" s="1" t="s">
        <v>31</v>
      </c>
      <c r="J82" s="1" t="s">
        <v>32</v>
      </c>
      <c r="K82" s="1" t="s">
        <v>262</v>
      </c>
    </row>
    <row r="83" spans="1:11" ht="30" customHeight="1">
      <c r="A83" s="1">
        <v>63</v>
      </c>
      <c r="B83" s="3">
        <v>41437</v>
      </c>
      <c r="C83" s="1">
        <v>3</v>
      </c>
      <c r="D83" s="1" t="s">
        <v>134</v>
      </c>
      <c r="E83" s="1"/>
      <c r="F83" s="6">
        <v>2000</v>
      </c>
      <c r="G83" s="1" t="s">
        <v>135</v>
      </c>
      <c r="H83" s="1" t="s">
        <v>263</v>
      </c>
      <c r="I83" s="1" t="s">
        <v>26</v>
      </c>
      <c r="J83" s="1" t="s">
        <v>13</v>
      </c>
      <c r="K83" s="1" t="s">
        <v>264</v>
      </c>
    </row>
    <row r="84" spans="1:11" ht="53.25" customHeight="1">
      <c r="A84" s="1">
        <v>64</v>
      </c>
      <c r="B84" s="3">
        <v>41437</v>
      </c>
      <c r="C84" s="1">
        <v>2</v>
      </c>
      <c r="D84" s="1" t="s">
        <v>265</v>
      </c>
      <c r="E84" s="1"/>
      <c r="F84" s="6">
        <v>20111.55</v>
      </c>
      <c r="G84" s="1" t="s">
        <v>268</v>
      </c>
      <c r="H84" s="1" t="s">
        <v>266</v>
      </c>
      <c r="I84" s="1" t="s">
        <v>31</v>
      </c>
      <c r="J84" s="1" t="s">
        <v>32</v>
      </c>
      <c r="K84" s="1" t="s">
        <v>267</v>
      </c>
    </row>
    <row r="85" spans="1:11" ht="43.5" customHeight="1">
      <c r="A85" s="1">
        <v>65</v>
      </c>
      <c r="B85" s="3">
        <v>41442</v>
      </c>
      <c r="C85" s="1">
        <v>2</v>
      </c>
      <c r="D85" s="1" t="s">
        <v>36</v>
      </c>
      <c r="E85" s="1">
        <v>2431340757</v>
      </c>
      <c r="F85" s="6">
        <v>45712.3</v>
      </c>
      <c r="G85" s="1" t="s">
        <v>270</v>
      </c>
      <c r="H85" s="1" t="s">
        <v>271</v>
      </c>
      <c r="I85" s="1" t="s">
        <v>39</v>
      </c>
      <c r="J85" s="1" t="s">
        <v>77</v>
      </c>
      <c r="K85" s="1" t="s">
        <v>272</v>
      </c>
    </row>
    <row r="86" spans="1:11" ht="30" customHeight="1">
      <c r="A86" s="1">
        <v>66</v>
      </c>
      <c r="B86" s="3">
        <v>41442</v>
      </c>
      <c r="C86" s="1">
        <v>2</v>
      </c>
      <c r="D86" s="1" t="s">
        <v>273</v>
      </c>
      <c r="E86" s="1"/>
      <c r="F86" s="6">
        <v>1800</v>
      </c>
      <c r="G86" s="1" t="s">
        <v>185</v>
      </c>
      <c r="H86" s="1" t="s">
        <v>146</v>
      </c>
      <c r="I86" s="1" t="s">
        <v>39</v>
      </c>
      <c r="J86" s="1" t="s">
        <v>77</v>
      </c>
      <c r="K86" s="1" t="s">
        <v>274</v>
      </c>
    </row>
    <row r="87" spans="1:11" ht="44.25" customHeight="1">
      <c r="A87" s="1">
        <v>67</v>
      </c>
      <c r="B87" s="3">
        <v>41442</v>
      </c>
      <c r="C87" s="1">
        <v>2</v>
      </c>
      <c r="D87" s="1" t="s">
        <v>63</v>
      </c>
      <c r="E87" s="1">
        <v>3582810754</v>
      </c>
      <c r="F87" s="6">
        <v>5966.64</v>
      </c>
      <c r="G87" s="1" t="s">
        <v>64</v>
      </c>
      <c r="H87" s="1" t="s">
        <v>275</v>
      </c>
      <c r="I87" s="1" t="s">
        <v>26</v>
      </c>
      <c r="J87" s="1" t="s">
        <v>13</v>
      </c>
      <c r="K87" s="1" t="s">
        <v>276</v>
      </c>
    </row>
    <row r="88" spans="1:11" ht="30" customHeight="1">
      <c r="A88" s="1">
        <v>68</v>
      </c>
      <c r="B88" s="3">
        <v>41444</v>
      </c>
      <c r="C88" s="1">
        <v>3</v>
      </c>
      <c r="D88" s="1" t="s">
        <v>46</v>
      </c>
      <c r="E88" s="1">
        <v>90032190754</v>
      </c>
      <c r="F88" s="6">
        <v>1000</v>
      </c>
      <c r="G88" s="1" t="s">
        <v>277</v>
      </c>
      <c r="H88" s="1" t="s">
        <v>278</v>
      </c>
      <c r="I88" s="1" t="s">
        <v>26</v>
      </c>
      <c r="J88" s="1" t="s">
        <v>13</v>
      </c>
      <c r="K88" s="1" t="s">
        <v>279</v>
      </c>
    </row>
    <row r="89" spans="1:11" ht="30" customHeight="1">
      <c r="A89" s="1">
        <v>69</v>
      </c>
      <c r="B89" s="3">
        <v>41444</v>
      </c>
      <c r="C89" s="1">
        <v>2</v>
      </c>
      <c r="D89" s="1" t="s">
        <v>183</v>
      </c>
      <c r="E89" s="1"/>
      <c r="F89" s="6">
        <v>750</v>
      </c>
      <c r="G89" s="1" t="s">
        <v>185</v>
      </c>
      <c r="H89" s="1" t="s">
        <v>109</v>
      </c>
      <c r="I89" s="1" t="s">
        <v>39</v>
      </c>
      <c r="J89" s="1" t="s">
        <v>77</v>
      </c>
      <c r="K89" s="1" t="s">
        <v>280</v>
      </c>
    </row>
    <row r="90" spans="1:11" ht="47.25" customHeight="1">
      <c r="A90" s="1">
        <v>70</v>
      </c>
      <c r="B90" s="1" t="s">
        <v>281</v>
      </c>
      <c r="C90" s="1">
        <v>2</v>
      </c>
      <c r="D90" s="1" t="s">
        <v>282</v>
      </c>
      <c r="E90" s="1"/>
      <c r="F90" s="6">
        <v>500</v>
      </c>
      <c r="G90" s="1" t="s">
        <v>283</v>
      </c>
      <c r="H90" s="1" t="s">
        <v>198</v>
      </c>
      <c r="I90" s="1" t="s">
        <v>60</v>
      </c>
      <c r="J90" s="1" t="s">
        <v>61</v>
      </c>
      <c r="K90" s="1" t="s">
        <v>284</v>
      </c>
    </row>
    <row r="91" spans="1:11" ht="39.75" customHeight="1">
      <c r="A91" s="1">
        <v>71</v>
      </c>
      <c r="B91" s="1" t="s">
        <v>281</v>
      </c>
      <c r="C91" s="1">
        <v>2</v>
      </c>
      <c r="D91" s="1" t="s">
        <v>179</v>
      </c>
      <c r="E91" s="1">
        <v>1970820757</v>
      </c>
      <c r="F91" s="6">
        <v>90.75</v>
      </c>
      <c r="G91" s="1" t="s">
        <v>285</v>
      </c>
      <c r="H91" s="1" t="s">
        <v>109</v>
      </c>
      <c r="I91" s="1" t="s">
        <v>39</v>
      </c>
      <c r="J91" s="1" t="s">
        <v>77</v>
      </c>
      <c r="K91" s="1" t="s">
        <v>286</v>
      </c>
    </row>
    <row r="92" spans="1:11" ht="40.5" customHeight="1">
      <c r="A92" s="1">
        <v>72</v>
      </c>
      <c r="B92" s="1" t="s">
        <v>281</v>
      </c>
      <c r="C92" s="1">
        <v>2</v>
      </c>
      <c r="D92" s="1" t="s">
        <v>179</v>
      </c>
      <c r="E92" s="1">
        <v>1970820757</v>
      </c>
      <c r="F92" s="6">
        <v>147</v>
      </c>
      <c r="G92" s="1" t="s">
        <v>287</v>
      </c>
      <c r="H92" s="1" t="s">
        <v>109</v>
      </c>
      <c r="I92" s="1" t="s">
        <v>26</v>
      </c>
      <c r="J92" s="1" t="s">
        <v>13</v>
      </c>
      <c r="K92" s="1" t="s">
        <v>288</v>
      </c>
    </row>
    <row r="93" spans="1:11" ht="30" customHeight="1">
      <c r="A93" s="1">
        <v>73</v>
      </c>
      <c r="B93" s="1" t="s">
        <v>281</v>
      </c>
      <c r="C93" s="1">
        <v>2</v>
      </c>
      <c r="D93" s="1" t="s">
        <v>289</v>
      </c>
      <c r="E93" s="1"/>
      <c r="F93" s="6">
        <v>33708.24</v>
      </c>
      <c r="G93" s="1" t="s">
        <v>290</v>
      </c>
      <c r="H93" s="1" t="s">
        <v>198</v>
      </c>
      <c r="I93" s="1" t="s">
        <v>39</v>
      </c>
      <c r="J93" s="1" t="s">
        <v>77</v>
      </c>
      <c r="K93" s="1" t="s">
        <v>291</v>
      </c>
    </row>
    <row r="94" spans="1:11" ht="40.5" customHeight="1">
      <c r="A94" s="1">
        <v>74</v>
      </c>
      <c r="B94" s="1" t="s">
        <v>281</v>
      </c>
      <c r="C94" s="1">
        <v>2</v>
      </c>
      <c r="D94" s="1" t="s">
        <v>179</v>
      </c>
      <c r="E94" s="1">
        <v>1970820757</v>
      </c>
      <c r="F94" s="6">
        <v>508.2</v>
      </c>
      <c r="G94" s="1" t="s">
        <v>292</v>
      </c>
      <c r="H94" s="1" t="s">
        <v>109</v>
      </c>
      <c r="I94" s="1" t="s">
        <v>26</v>
      </c>
      <c r="J94" s="1" t="s">
        <v>13</v>
      </c>
      <c r="K94" s="1" t="s">
        <v>293</v>
      </c>
    </row>
    <row r="95" spans="1:11" ht="56.25" customHeight="1">
      <c r="A95" s="1">
        <v>75</v>
      </c>
      <c r="B95" s="1" t="s">
        <v>281</v>
      </c>
      <c r="C95" s="1">
        <v>2</v>
      </c>
      <c r="D95" s="1" t="s">
        <v>179</v>
      </c>
      <c r="E95" s="1">
        <v>1970820757</v>
      </c>
      <c r="F95" s="6">
        <v>77</v>
      </c>
      <c r="G95" s="1" t="s">
        <v>294</v>
      </c>
      <c r="H95" s="1" t="s">
        <v>109</v>
      </c>
      <c r="I95" s="1" t="s">
        <v>26</v>
      </c>
      <c r="J95" s="1" t="s">
        <v>13</v>
      </c>
      <c r="K95" s="1" t="s">
        <v>295</v>
      </c>
    </row>
    <row r="96" spans="1:11" ht="60">
      <c r="A96" s="10">
        <v>76</v>
      </c>
      <c r="B96" s="21">
        <v>41449</v>
      </c>
      <c r="C96" s="10">
        <v>2</v>
      </c>
      <c r="D96" s="4" t="s">
        <v>296</v>
      </c>
      <c r="E96" s="1">
        <v>2648840730</v>
      </c>
      <c r="F96" s="24">
        <f>9356.93+596.89+586.57+4412.89</f>
        <v>14953.279999999999</v>
      </c>
      <c r="G96" s="10" t="s">
        <v>299</v>
      </c>
      <c r="H96" s="10" t="s">
        <v>109</v>
      </c>
      <c r="I96" s="10" t="s">
        <v>39</v>
      </c>
      <c r="J96" s="10" t="s">
        <v>77</v>
      </c>
      <c r="K96" s="10" t="s">
        <v>300</v>
      </c>
    </row>
    <row r="97" spans="1:11" ht="49.5" customHeight="1">
      <c r="A97" s="20"/>
      <c r="B97" s="31"/>
      <c r="C97" s="20"/>
      <c r="D97" s="1" t="s">
        <v>297</v>
      </c>
      <c r="E97" s="1">
        <v>2661010732</v>
      </c>
      <c r="F97" s="25"/>
      <c r="G97" s="20"/>
      <c r="H97" s="20"/>
      <c r="I97" s="20"/>
      <c r="J97" s="20"/>
      <c r="K97" s="20"/>
    </row>
    <row r="98" spans="1:11" ht="36">
      <c r="A98" s="11"/>
      <c r="B98" s="32"/>
      <c r="C98" s="11"/>
      <c r="D98" s="1" t="s">
        <v>298</v>
      </c>
      <c r="E98" s="1">
        <v>3645690755</v>
      </c>
      <c r="F98" s="26"/>
      <c r="G98" s="11"/>
      <c r="H98" s="11"/>
      <c r="I98" s="11"/>
      <c r="J98" s="11"/>
      <c r="K98" s="11"/>
    </row>
    <row r="99" spans="1:11" ht="30" customHeight="1">
      <c r="A99" s="1">
        <v>77</v>
      </c>
      <c r="B99" s="3">
        <v>41449</v>
      </c>
      <c r="C99" s="1">
        <v>2</v>
      </c>
      <c r="D99" s="1" t="s">
        <v>172</v>
      </c>
      <c r="E99" s="1" t="s">
        <v>302</v>
      </c>
      <c r="F99" s="6">
        <v>484</v>
      </c>
      <c r="G99" s="1" t="s">
        <v>303</v>
      </c>
      <c r="H99" s="1" t="s">
        <v>109</v>
      </c>
      <c r="I99" s="1" t="s">
        <v>39</v>
      </c>
      <c r="J99" s="1" t="s">
        <v>77</v>
      </c>
      <c r="K99" s="1" t="s">
        <v>304</v>
      </c>
    </row>
    <row r="100" spans="1:11" ht="30" customHeight="1">
      <c r="A100" s="1">
        <v>78</v>
      </c>
      <c r="B100" s="3">
        <v>41449</v>
      </c>
      <c r="C100" s="1">
        <v>2</v>
      </c>
      <c r="D100" s="1" t="s">
        <v>172</v>
      </c>
      <c r="E100" s="1" t="s">
        <v>302</v>
      </c>
      <c r="F100" s="6">
        <v>1157</v>
      </c>
      <c r="G100" s="1" t="s">
        <v>305</v>
      </c>
      <c r="H100" s="1" t="s">
        <v>109</v>
      </c>
      <c r="I100" s="1" t="s">
        <v>39</v>
      </c>
      <c r="J100" s="1" t="s">
        <v>77</v>
      </c>
      <c r="K100" s="1" t="s">
        <v>306</v>
      </c>
    </row>
    <row r="101" spans="1:11" ht="30" customHeight="1">
      <c r="A101" s="1">
        <v>79</v>
      </c>
      <c r="B101" s="3">
        <v>41451</v>
      </c>
      <c r="C101" s="1">
        <v>2</v>
      </c>
      <c r="D101" s="1" t="s">
        <v>236</v>
      </c>
      <c r="E101" s="1">
        <v>2293490757</v>
      </c>
      <c r="F101" s="6">
        <v>2292.4</v>
      </c>
      <c r="G101" s="1" t="s">
        <v>317</v>
      </c>
      <c r="H101" s="1" t="s">
        <v>109</v>
      </c>
      <c r="I101" s="1" t="s">
        <v>39</v>
      </c>
      <c r="J101" s="1" t="s">
        <v>77</v>
      </c>
      <c r="K101" s="1" t="s">
        <v>310</v>
      </c>
    </row>
    <row r="102" spans="1:11" ht="53.25" customHeight="1">
      <c r="A102" s="1">
        <v>80</v>
      </c>
      <c r="B102" s="3">
        <v>41451</v>
      </c>
      <c r="C102" s="1">
        <v>2</v>
      </c>
      <c r="D102" s="1" t="s">
        <v>307</v>
      </c>
      <c r="E102" s="1">
        <v>3516600750</v>
      </c>
      <c r="F102" s="6">
        <v>2335.3</v>
      </c>
      <c r="G102" s="1" t="s">
        <v>308</v>
      </c>
      <c r="H102" s="1" t="s">
        <v>109</v>
      </c>
      <c r="I102" s="1" t="s">
        <v>31</v>
      </c>
      <c r="J102" s="1" t="s">
        <v>32</v>
      </c>
      <c r="K102" s="1" t="s">
        <v>309</v>
      </c>
    </row>
    <row r="103" spans="1:11" ht="36">
      <c r="A103" s="1">
        <v>81</v>
      </c>
      <c r="B103" s="3">
        <v>41451</v>
      </c>
      <c r="C103" s="1">
        <v>2</v>
      </c>
      <c r="D103" s="1" t="s">
        <v>36</v>
      </c>
      <c r="E103" s="1">
        <v>2431340757</v>
      </c>
      <c r="F103" s="6">
        <v>2469.8</v>
      </c>
      <c r="G103" s="1" t="s">
        <v>99</v>
      </c>
      <c r="H103" s="1" t="s">
        <v>109</v>
      </c>
      <c r="I103" s="1" t="s">
        <v>39</v>
      </c>
      <c r="J103" s="1" t="s">
        <v>77</v>
      </c>
      <c r="K103" s="1" t="s">
        <v>311</v>
      </c>
    </row>
    <row r="104" spans="1:11" ht="53.25" customHeight="1">
      <c r="A104" s="1">
        <v>82</v>
      </c>
      <c r="B104" s="3">
        <v>41451</v>
      </c>
      <c r="C104" s="1">
        <v>2</v>
      </c>
      <c r="D104" s="1" t="s">
        <v>265</v>
      </c>
      <c r="E104" s="1">
        <v>2629020757</v>
      </c>
      <c r="F104" s="6">
        <v>770</v>
      </c>
      <c r="G104" s="1" t="s">
        <v>312</v>
      </c>
      <c r="H104" s="1" t="s">
        <v>109</v>
      </c>
      <c r="I104" s="1" t="s">
        <v>31</v>
      </c>
      <c r="J104" s="1" t="s">
        <v>32</v>
      </c>
      <c r="K104" s="1" t="s">
        <v>313</v>
      </c>
    </row>
    <row r="105" spans="1:11" ht="53.25" customHeight="1">
      <c r="A105" s="1">
        <v>83</v>
      </c>
      <c r="B105" s="3">
        <v>41451</v>
      </c>
      <c r="C105" s="1">
        <v>2</v>
      </c>
      <c r="D105" s="1" t="s">
        <v>314</v>
      </c>
      <c r="E105" s="1">
        <v>2475430753</v>
      </c>
      <c r="F105" s="6">
        <v>6682.5</v>
      </c>
      <c r="G105" s="1" t="s">
        <v>315</v>
      </c>
      <c r="H105" s="1" t="s">
        <v>109</v>
      </c>
      <c r="I105" s="1" t="s">
        <v>31</v>
      </c>
      <c r="J105" s="1" t="s">
        <v>32</v>
      </c>
      <c r="K105" s="1" t="s">
        <v>316</v>
      </c>
    </row>
    <row r="106" spans="1:11" ht="47.25" customHeight="1">
      <c r="A106" s="1">
        <v>84</v>
      </c>
      <c r="B106" s="1" t="s">
        <v>318</v>
      </c>
      <c r="C106" s="1">
        <v>2</v>
      </c>
      <c r="D106" s="1" t="s">
        <v>319</v>
      </c>
      <c r="E106" s="1">
        <v>3695400964</v>
      </c>
      <c r="F106" s="6">
        <v>179.43</v>
      </c>
      <c r="G106" s="1" t="s">
        <v>320</v>
      </c>
      <c r="H106" s="1" t="s">
        <v>198</v>
      </c>
      <c r="I106" s="1" t="s">
        <v>60</v>
      </c>
      <c r="J106" s="1" t="s">
        <v>61</v>
      </c>
      <c r="K106" s="1" t="s">
        <v>321</v>
      </c>
    </row>
    <row r="107" spans="1:11" ht="57" customHeight="1">
      <c r="A107" s="1">
        <v>85</v>
      </c>
      <c r="B107" s="1" t="s">
        <v>322</v>
      </c>
      <c r="C107" s="1">
        <v>2</v>
      </c>
      <c r="D107" s="1" t="s">
        <v>323</v>
      </c>
      <c r="E107" s="1">
        <v>3791010758</v>
      </c>
      <c r="F107" s="6">
        <v>18500</v>
      </c>
      <c r="G107" s="1" t="s">
        <v>324</v>
      </c>
      <c r="H107" s="1" t="s">
        <v>198</v>
      </c>
      <c r="I107" s="1" t="s">
        <v>60</v>
      </c>
      <c r="J107" s="1" t="s">
        <v>61</v>
      </c>
      <c r="K107" s="1" t="s">
        <v>325</v>
      </c>
    </row>
    <row r="108" spans="1:11" s="9" customFormat="1" ht="30" customHeight="1">
      <c r="A108" s="16">
        <v>86</v>
      </c>
      <c r="B108" s="18">
        <v>41452</v>
      </c>
      <c r="C108" s="12">
        <v>2</v>
      </c>
      <c r="D108" s="12" t="s">
        <v>328</v>
      </c>
      <c r="E108" s="12">
        <v>3707400754</v>
      </c>
      <c r="F108" s="14">
        <v>3100</v>
      </c>
      <c r="G108" s="12" t="s">
        <v>329</v>
      </c>
      <c r="H108" s="12" t="s">
        <v>198</v>
      </c>
      <c r="I108" s="12" t="s">
        <v>39</v>
      </c>
      <c r="J108" s="12" t="s">
        <v>77</v>
      </c>
      <c r="K108" s="12" t="s">
        <v>331</v>
      </c>
    </row>
    <row r="109" spans="1:11" s="9" customFormat="1" ht="30" customHeight="1">
      <c r="A109" s="17"/>
      <c r="B109" s="19"/>
      <c r="C109" s="13"/>
      <c r="D109" s="13"/>
      <c r="E109" s="13"/>
      <c r="F109" s="15"/>
      <c r="G109" s="13"/>
      <c r="H109" s="13"/>
      <c r="I109" s="13"/>
      <c r="J109" s="13"/>
      <c r="K109" s="13"/>
    </row>
    <row r="110" spans="1:11" ht="53.25" customHeight="1">
      <c r="A110" s="1">
        <v>87</v>
      </c>
      <c r="B110" s="3">
        <v>41452</v>
      </c>
      <c r="C110" s="1">
        <v>2</v>
      </c>
      <c r="D110" s="1" t="s">
        <v>326</v>
      </c>
      <c r="E110" s="1">
        <v>3740320753</v>
      </c>
      <c r="F110" s="6">
        <v>2585</v>
      </c>
      <c r="G110" s="1" t="s">
        <v>327</v>
      </c>
      <c r="H110" s="1" t="s">
        <v>109</v>
      </c>
      <c r="I110" s="1" t="s">
        <v>31</v>
      </c>
      <c r="J110" s="1" t="s">
        <v>32</v>
      </c>
      <c r="K110" s="1" t="s">
        <v>330</v>
      </c>
    </row>
    <row r="111" spans="1:11" ht="42.75" customHeight="1">
      <c r="A111" s="1">
        <v>88</v>
      </c>
      <c r="B111" s="3">
        <v>41452</v>
      </c>
      <c r="C111" s="1">
        <v>2</v>
      </c>
      <c r="D111" s="1" t="s">
        <v>236</v>
      </c>
      <c r="E111" s="1">
        <v>2293490757</v>
      </c>
      <c r="F111" s="6">
        <v>4440</v>
      </c>
      <c r="G111" s="1" t="s">
        <v>332</v>
      </c>
      <c r="H111" s="1" t="s">
        <v>109</v>
      </c>
      <c r="I111" s="1" t="s">
        <v>39</v>
      </c>
      <c r="J111" s="1" t="s">
        <v>77</v>
      </c>
      <c r="K111" s="1" t="s">
        <v>336</v>
      </c>
    </row>
    <row r="112" spans="1:11" ht="37.5" customHeight="1">
      <c r="A112" s="1">
        <v>89</v>
      </c>
      <c r="B112" s="3">
        <v>41452</v>
      </c>
      <c r="C112" s="1">
        <v>2</v>
      </c>
      <c r="D112" s="1" t="s">
        <v>333</v>
      </c>
      <c r="E112" s="1">
        <v>4404500755</v>
      </c>
      <c r="F112" s="6">
        <v>726</v>
      </c>
      <c r="G112" s="1" t="s">
        <v>334</v>
      </c>
      <c r="H112" s="1" t="s">
        <v>109</v>
      </c>
      <c r="I112" s="1" t="s">
        <v>39</v>
      </c>
      <c r="J112" s="1" t="s">
        <v>77</v>
      </c>
      <c r="K112" s="1" t="s">
        <v>335</v>
      </c>
    </row>
    <row r="113" spans="1:11" ht="53.25" customHeight="1">
      <c r="A113" s="1">
        <v>90</v>
      </c>
      <c r="B113" s="3">
        <v>41452</v>
      </c>
      <c r="C113" s="1">
        <v>2</v>
      </c>
      <c r="D113" s="1" t="s">
        <v>337</v>
      </c>
      <c r="E113" s="1">
        <v>3009170758</v>
      </c>
      <c r="F113" s="6">
        <v>16500</v>
      </c>
      <c r="G113" s="1" t="s">
        <v>338</v>
      </c>
      <c r="H113" s="1" t="s">
        <v>109</v>
      </c>
      <c r="I113" s="1" t="s">
        <v>31</v>
      </c>
      <c r="J113" s="1" t="s">
        <v>32</v>
      </c>
      <c r="K113" s="1" t="s">
        <v>339</v>
      </c>
    </row>
    <row r="114" spans="1:11" ht="30" customHeight="1">
      <c r="A114" s="16">
        <v>91</v>
      </c>
      <c r="B114" s="18">
        <v>41453</v>
      </c>
      <c r="C114" s="12">
        <v>2</v>
      </c>
      <c r="D114" s="12" t="s">
        <v>328</v>
      </c>
      <c r="E114" s="12">
        <v>3707400754</v>
      </c>
      <c r="F114" s="14">
        <v>280.72</v>
      </c>
      <c r="G114" s="12" t="s">
        <v>340</v>
      </c>
      <c r="H114" s="12" t="s">
        <v>109</v>
      </c>
      <c r="I114" s="10" t="s">
        <v>119</v>
      </c>
      <c r="J114" s="10" t="s">
        <v>72</v>
      </c>
      <c r="K114" s="10" t="s">
        <v>341</v>
      </c>
    </row>
    <row r="115" spans="1:11" ht="33" customHeight="1">
      <c r="A115" s="17"/>
      <c r="B115" s="19"/>
      <c r="C115" s="13"/>
      <c r="D115" s="13"/>
      <c r="E115" s="13"/>
      <c r="F115" s="15"/>
      <c r="G115" s="13"/>
      <c r="H115" s="13"/>
      <c r="I115" s="11"/>
      <c r="J115" s="11"/>
      <c r="K115" s="11"/>
    </row>
    <row r="116" spans="1:11" ht="53.25" customHeight="1">
      <c r="A116" s="1">
        <v>92</v>
      </c>
      <c r="B116" s="3">
        <v>41453</v>
      </c>
      <c r="C116" s="1">
        <v>2</v>
      </c>
      <c r="D116" s="1" t="s">
        <v>342</v>
      </c>
      <c r="E116" s="1">
        <v>5999811002</v>
      </c>
      <c r="F116" s="6">
        <v>104.08</v>
      </c>
      <c r="G116" s="1" t="s">
        <v>343</v>
      </c>
      <c r="H116" s="1" t="s">
        <v>109</v>
      </c>
      <c r="I116" s="1" t="s">
        <v>31</v>
      </c>
      <c r="J116" s="1" t="s">
        <v>32</v>
      </c>
      <c r="K116" s="1" t="s">
        <v>344</v>
      </c>
    </row>
    <row r="117" spans="1:11" ht="56.25" customHeight="1">
      <c r="A117" s="1">
        <v>93</v>
      </c>
      <c r="B117" s="1" t="s">
        <v>345</v>
      </c>
      <c r="C117" s="1">
        <v>2</v>
      </c>
      <c r="D117" s="1" t="s">
        <v>346</v>
      </c>
      <c r="E117" s="1"/>
      <c r="F117" s="6">
        <v>2100</v>
      </c>
      <c r="G117" s="1" t="s">
        <v>347</v>
      </c>
      <c r="H117" s="1" t="s">
        <v>126</v>
      </c>
      <c r="I117" s="1" t="s">
        <v>26</v>
      </c>
      <c r="J117" s="1" t="s">
        <v>13</v>
      </c>
      <c r="K117" s="1" t="s">
        <v>348</v>
      </c>
    </row>
    <row r="118" spans="1:11" ht="42.75" customHeight="1">
      <c r="A118" s="1">
        <v>94</v>
      </c>
      <c r="B118" s="3">
        <v>41453</v>
      </c>
      <c r="C118" s="1">
        <v>2</v>
      </c>
      <c r="D118" s="1" t="s">
        <v>349</v>
      </c>
      <c r="E118" s="1"/>
      <c r="F118" s="6">
        <v>932.68</v>
      </c>
      <c r="G118" s="1" t="s">
        <v>350</v>
      </c>
      <c r="H118" s="1" t="s">
        <v>109</v>
      </c>
      <c r="I118" s="1" t="s">
        <v>39</v>
      </c>
      <c r="J118" s="1" t="s">
        <v>77</v>
      </c>
      <c r="K118" s="1" t="s">
        <v>351</v>
      </c>
    </row>
    <row r="119" spans="1:11" ht="42.75" customHeight="1">
      <c r="A119" s="1">
        <v>95</v>
      </c>
      <c r="B119" s="3">
        <v>41453</v>
      </c>
      <c r="C119" s="1">
        <v>2</v>
      </c>
      <c r="D119" s="1" t="s">
        <v>352</v>
      </c>
      <c r="E119" s="1"/>
      <c r="F119" s="6">
        <v>1380</v>
      </c>
      <c r="G119" s="1" t="s">
        <v>353</v>
      </c>
      <c r="H119" s="1" t="s">
        <v>109</v>
      </c>
      <c r="I119" s="1" t="s">
        <v>39</v>
      </c>
      <c r="J119" s="1" t="s">
        <v>77</v>
      </c>
      <c r="K119" s="1" t="s">
        <v>354</v>
      </c>
    </row>
    <row r="120" spans="1:11" ht="30" customHeight="1">
      <c r="A120" s="1">
        <v>96</v>
      </c>
      <c r="B120" s="3">
        <v>41453</v>
      </c>
      <c r="C120" s="1">
        <v>2</v>
      </c>
      <c r="D120" s="1" t="s">
        <v>236</v>
      </c>
      <c r="E120" s="1">
        <v>2293490757</v>
      </c>
      <c r="F120" s="6">
        <v>1800</v>
      </c>
      <c r="G120" s="1" t="s">
        <v>355</v>
      </c>
      <c r="H120" s="1" t="s">
        <v>109</v>
      </c>
      <c r="I120" s="1" t="s">
        <v>39</v>
      </c>
      <c r="J120" s="1" t="s">
        <v>77</v>
      </c>
      <c r="K120" s="1" t="s">
        <v>356</v>
      </c>
    </row>
    <row r="121" spans="1:11" ht="53.25" customHeight="1">
      <c r="A121" s="1">
        <v>97</v>
      </c>
      <c r="B121" s="3">
        <v>41456</v>
      </c>
      <c r="C121" s="1">
        <v>2</v>
      </c>
      <c r="D121" s="1" t="s">
        <v>357</v>
      </c>
      <c r="E121" s="1"/>
      <c r="F121" s="6">
        <v>11000</v>
      </c>
      <c r="G121" s="1" t="s">
        <v>358</v>
      </c>
      <c r="H121" s="1" t="s">
        <v>109</v>
      </c>
      <c r="I121" s="1" t="s">
        <v>31</v>
      </c>
      <c r="J121" s="1" t="s">
        <v>32</v>
      </c>
      <c r="K121" s="1" t="s">
        <v>359</v>
      </c>
    </row>
    <row r="122" spans="1:11" ht="66.75" customHeight="1">
      <c r="A122" s="1">
        <v>85</v>
      </c>
      <c r="B122" s="3">
        <v>41456</v>
      </c>
      <c r="C122" s="1">
        <v>2</v>
      </c>
      <c r="D122" s="1" t="s">
        <v>323</v>
      </c>
      <c r="E122" s="1">
        <v>3791010758</v>
      </c>
      <c r="F122" s="6">
        <f>3625.2+2544.14+2971.36+1117.74</f>
        <v>10258.44</v>
      </c>
      <c r="G122" s="1" t="s">
        <v>361</v>
      </c>
      <c r="H122" s="1" t="s">
        <v>198</v>
      </c>
      <c r="I122" s="1" t="s">
        <v>60</v>
      </c>
      <c r="J122" s="1" t="s">
        <v>61</v>
      </c>
      <c r="K122" s="1" t="s">
        <v>360</v>
      </c>
    </row>
    <row r="123" spans="1:11" ht="36">
      <c r="A123" s="10">
        <v>44</v>
      </c>
      <c r="B123" s="21">
        <v>41456</v>
      </c>
      <c r="C123" s="10">
        <v>2</v>
      </c>
      <c r="D123" s="1" t="s">
        <v>187</v>
      </c>
      <c r="E123" s="1">
        <v>2648840730</v>
      </c>
      <c r="F123" s="24">
        <f>596.89+4412.89+9356.93+586.57</f>
        <v>14953.28</v>
      </c>
      <c r="G123" s="10" t="s">
        <v>191</v>
      </c>
      <c r="H123" s="10" t="s">
        <v>362</v>
      </c>
      <c r="I123" s="10" t="s">
        <v>39</v>
      </c>
      <c r="J123" s="10" t="s">
        <v>77</v>
      </c>
      <c r="K123" s="10" t="s">
        <v>363</v>
      </c>
    </row>
    <row r="124" spans="1:11" ht="36">
      <c r="A124" s="20"/>
      <c r="B124" s="22"/>
      <c r="C124" s="20"/>
      <c r="D124" s="1" t="s">
        <v>188</v>
      </c>
      <c r="E124" s="1">
        <v>3645690755</v>
      </c>
      <c r="F124" s="25"/>
      <c r="G124" s="20"/>
      <c r="H124" s="20"/>
      <c r="I124" s="20"/>
      <c r="J124" s="20"/>
      <c r="K124" s="20"/>
    </row>
    <row r="125" spans="1:11" ht="36">
      <c r="A125" s="11"/>
      <c r="B125" s="23"/>
      <c r="C125" s="11"/>
      <c r="D125" s="1" t="s">
        <v>189</v>
      </c>
      <c r="E125" s="1">
        <v>2661010732</v>
      </c>
      <c r="F125" s="26"/>
      <c r="G125" s="11"/>
      <c r="H125" s="11"/>
      <c r="I125" s="11"/>
      <c r="J125" s="11"/>
      <c r="K125" s="11"/>
    </row>
    <row r="126" spans="1:11" ht="53.25" customHeight="1">
      <c r="A126" s="1">
        <v>97</v>
      </c>
      <c r="B126" s="3">
        <v>41456</v>
      </c>
      <c r="C126" s="1">
        <v>2</v>
      </c>
      <c r="D126" s="1" t="s">
        <v>364</v>
      </c>
      <c r="E126" s="1">
        <v>2344160755</v>
      </c>
      <c r="F126" s="6">
        <v>4826.58</v>
      </c>
      <c r="G126" s="1" t="s">
        <v>365</v>
      </c>
      <c r="H126" s="1" t="s">
        <v>109</v>
      </c>
      <c r="I126" s="1" t="s">
        <v>31</v>
      </c>
      <c r="J126" s="1" t="s">
        <v>32</v>
      </c>
      <c r="K126" s="1" t="s">
        <v>366</v>
      </c>
    </row>
    <row r="127" spans="1:11" ht="53.25" customHeight="1">
      <c r="A127" s="1">
        <v>97</v>
      </c>
      <c r="B127" s="3">
        <v>41456</v>
      </c>
      <c r="C127" s="1">
        <v>2</v>
      </c>
      <c r="D127" s="1" t="s">
        <v>367</v>
      </c>
      <c r="E127" s="1">
        <v>2595970753</v>
      </c>
      <c r="F127" s="6">
        <f>275</f>
        <v>275</v>
      </c>
      <c r="G127" s="1" t="s">
        <v>368</v>
      </c>
      <c r="H127" s="1" t="s">
        <v>109</v>
      </c>
      <c r="I127" s="1" t="s">
        <v>31</v>
      </c>
      <c r="J127" s="1" t="s">
        <v>32</v>
      </c>
      <c r="K127" s="1" t="s">
        <v>369</v>
      </c>
    </row>
    <row r="128" spans="1:11" ht="53.25" customHeight="1">
      <c r="A128" s="1">
        <v>97</v>
      </c>
      <c r="B128" s="3">
        <v>41456</v>
      </c>
      <c r="C128" s="1">
        <v>2</v>
      </c>
      <c r="D128" s="1" t="s">
        <v>367</v>
      </c>
      <c r="E128" s="1">
        <v>2595970753</v>
      </c>
      <c r="F128" s="6">
        <v>200</v>
      </c>
      <c r="G128" s="1" t="s">
        <v>370</v>
      </c>
      <c r="H128" s="1" t="s">
        <v>109</v>
      </c>
      <c r="I128" s="1" t="s">
        <v>31</v>
      </c>
      <c r="J128" s="1" t="s">
        <v>32</v>
      </c>
      <c r="K128" s="1" t="s">
        <v>371</v>
      </c>
    </row>
    <row r="129" spans="1:11" ht="53.25" customHeight="1">
      <c r="A129" s="1">
        <v>97</v>
      </c>
      <c r="B129" s="3">
        <v>41456</v>
      </c>
      <c r="C129" s="1">
        <v>2</v>
      </c>
      <c r="D129" s="1" t="s">
        <v>367</v>
      </c>
      <c r="E129" s="1">
        <v>2595970753</v>
      </c>
      <c r="F129" s="6">
        <v>130</v>
      </c>
      <c r="G129" s="1" t="s">
        <v>372</v>
      </c>
      <c r="H129" s="1" t="s">
        <v>109</v>
      </c>
      <c r="I129" s="1" t="s">
        <v>31</v>
      </c>
      <c r="J129" s="1" t="s">
        <v>32</v>
      </c>
      <c r="K129" s="1" t="s">
        <v>373</v>
      </c>
    </row>
    <row r="130" spans="1:11" ht="56.25" customHeight="1">
      <c r="A130" s="1">
        <v>93</v>
      </c>
      <c r="B130" s="3">
        <v>41456</v>
      </c>
      <c r="C130" s="1">
        <v>2</v>
      </c>
      <c r="D130" s="1" t="s">
        <v>374</v>
      </c>
      <c r="E130" s="1">
        <v>3257110753</v>
      </c>
      <c r="F130" s="6">
        <v>665.12</v>
      </c>
      <c r="G130" s="1" t="s">
        <v>375</v>
      </c>
      <c r="H130" s="1" t="s">
        <v>109</v>
      </c>
      <c r="I130" s="1" t="s">
        <v>26</v>
      </c>
      <c r="J130" s="1" t="s">
        <v>13</v>
      </c>
      <c r="K130" s="1" t="s">
        <v>376</v>
      </c>
    </row>
    <row r="131" spans="1:11" ht="56.25" customHeight="1">
      <c r="A131" s="1">
        <v>93</v>
      </c>
      <c r="B131" s="3">
        <v>41456</v>
      </c>
      <c r="C131" s="1">
        <v>2</v>
      </c>
      <c r="D131" s="1" t="s">
        <v>377</v>
      </c>
      <c r="E131" s="1" t="s">
        <v>378</v>
      </c>
      <c r="F131" s="6">
        <v>120</v>
      </c>
      <c r="G131" s="1" t="s">
        <v>379</v>
      </c>
      <c r="H131" s="1" t="s">
        <v>109</v>
      </c>
      <c r="I131" s="1" t="s">
        <v>26</v>
      </c>
      <c r="J131" s="1" t="s">
        <v>13</v>
      </c>
      <c r="K131" s="1" t="s">
        <v>380</v>
      </c>
    </row>
    <row r="132" spans="1:11" ht="66.75" customHeight="1">
      <c r="A132" s="1">
        <v>85</v>
      </c>
      <c r="B132" s="3">
        <v>41460</v>
      </c>
      <c r="C132" s="1">
        <v>2</v>
      </c>
      <c r="D132" s="1" t="s">
        <v>382</v>
      </c>
      <c r="E132" s="1">
        <v>80027390584</v>
      </c>
      <c r="F132" s="6">
        <v>3512</v>
      </c>
      <c r="G132" s="1" t="s">
        <v>381</v>
      </c>
      <c r="H132" s="1" t="s">
        <v>383</v>
      </c>
      <c r="I132" s="1" t="s">
        <v>60</v>
      </c>
      <c r="J132" s="1" t="s">
        <v>61</v>
      </c>
      <c r="K132" s="1" t="s">
        <v>384</v>
      </c>
    </row>
    <row r="133" spans="1:11" ht="66.75" customHeight="1">
      <c r="A133" s="1">
        <v>85</v>
      </c>
      <c r="B133" s="3">
        <v>41463</v>
      </c>
      <c r="C133" s="1">
        <v>2</v>
      </c>
      <c r="D133" s="1" t="s">
        <v>385</v>
      </c>
      <c r="E133" s="1" t="s">
        <v>386</v>
      </c>
      <c r="F133" s="6">
        <f>116.13+930.44</f>
        <v>1046.5700000000002</v>
      </c>
      <c r="G133" s="1" t="s">
        <v>387</v>
      </c>
      <c r="H133" s="1" t="s">
        <v>109</v>
      </c>
      <c r="I133" s="1" t="s">
        <v>60</v>
      </c>
      <c r="J133" s="1" t="s">
        <v>61</v>
      </c>
      <c r="K133" s="1" t="s">
        <v>388</v>
      </c>
    </row>
    <row r="134" spans="1:11" ht="56.25" customHeight="1">
      <c r="A134" s="1">
        <v>93</v>
      </c>
      <c r="B134" s="3">
        <v>41463</v>
      </c>
      <c r="C134" s="1">
        <v>2</v>
      </c>
      <c r="D134" s="1" t="s">
        <v>389</v>
      </c>
      <c r="E134" s="1" t="s">
        <v>391</v>
      </c>
      <c r="F134" s="6">
        <v>1340.4</v>
      </c>
      <c r="G134" s="1" t="s">
        <v>390</v>
      </c>
      <c r="H134" s="1" t="s">
        <v>392</v>
      </c>
      <c r="I134" s="1" t="s">
        <v>26</v>
      </c>
      <c r="J134" s="1" t="s">
        <v>13</v>
      </c>
      <c r="K134" s="1" t="s">
        <v>393</v>
      </c>
    </row>
    <row r="135" spans="1:11" ht="56.25" customHeight="1">
      <c r="A135" s="1">
        <v>93</v>
      </c>
      <c r="B135" s="3">
        <v>41463</v>
      </c>
      <c r="C135" s="1">
        <v>2</v>
      </c>
      <c r="D135" s="1" t="s">
        <v>394</v>
      </c>
      <c r="E135" s="1" t="s">
        <v>395</v>
      </c>
      <c r="F135" s="6">
        <v>266.2</v>
      </c>
      <c r="G135" s="1" t="s">
        <v>396</v>
      </c>
      <c r="H135" s="1" t="s">
        <v>109</v>
      </c>
      <c r="I135" s="1" t="s">
        <v>26</v>
      </c>
      <c r="J135" s="1" t="s">
        <v>13</v>
      </c>
      <c r="K135" s="1" t="s">
        <v>393</v>
      </c>
    </row>
    <row r="136" spans="1:11" ht="48">
      <c r="A136" s="1">
        <v>42</v>
      </c>
      <c r="B136" s="3">
        <v>41463</v>
      </c>
      <c r="C136" s="1">
        <v>2</v>
      </c>
      <c r="D136" s="1" t="s">
        <v>179</v>
      </c>
      <c r="E136" s="1">
        <v>1970820757</v>
      </c>
      <c r="F136" s="6">
        <v>120.95</v>
      </c>
      <c r="G136" s="1" t="s">
        <v>397</v>
      </c>
      <c r="H136" s="1" t="s">
        <v>146</v>
      </c>
      <c r="I136" s="1" t="s">
        <v>26</v>
      </c>
      <c r="J136" s="1" t="s">
        <v>13</v>
      </c>
      <c r="K136" s="1" t="s">
        <v>398</v>
      </c>
    </row>
    <row r="137" spans="1:11" ht="66.75" customHeight="1">
      <c r="A137" s="1">
        <v>85</v>
      </c>
      <c r="B137" s="3">
        <v>41463</v>
      </c>
      <c r="C137" s="1">
        <v>2</v>
      </c>
      <c r="D137" s="1" t="s">
        <v>399</v>
      </c>
      <c r="E137" s="1"/>
      <c r="F137" s="6">
        <v>304.45</v>
      </c>
      <c r="G137" s="1" t="s">
        <v>400</v>
      </c>
      <c r="H137" s="1" t="s">
        <v>401</v>
      </c>
      <c r="I137" s="1" t="s">
        <v>60</v>
      </c>
      <c r="J137" s="1" t="s">
        <v>61</v>
      </c>
      <c r="K137" s="1" t="s">
        <v>402</v>
      </c>
    </row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</sheetData>
  <sheetProtection/>
  <mergeCells count="116">
    <mergeCell ref="K123:K125"/>
    <mergeCell ref="G123:G125"/>
    <mergeCell ref="H123:H125"/>
    <mergeCell ref="I123:I125"/>
    <mergeCell ref="J123:J125"/>
    <mergeCell ref="A123:A125"/>
    <mergeCell ref="B123:B125"/>
    <mergeCell ref="C123:C125"/>
    <mergeCell ref="F123:F125"/>
    <mergeCell ref="A108:A109"/>
    <mergeCell ref="H108:H109"/>
    <mergeCell ref="I108:I109"/>
    <mergeCell ref="J108:J109"/>
    <mergeCell ref="K108:K109"/>
    <mergeCell ref="B108:B109"/>
    <mergeCell ref="C108:C109"/>
    <mergeCell ref="F108:F109"/>
    <mergeCell ref="G108:G109"/>
    <mergeCell ref="D108:D109"/>
    <mergeCell ref="E108:E109"/>
    <mergeCell ref="A96:A98"/>
    <mergeCell ref="J96:J98"/>
    <mergeCell ref="K96:K98"/>
    <mergeCell ref="B96:B98"/>
    <mergeCell ref="C96:C98"/>
    <mergeCell ref="F96:F98"/>
    <mergeCell ref="G96:G98"/>
    <mergeCell ref="H96:H98"/>
    <mergeCell ref="I96:I98"/>
    <mergeCell ref="I60:I61"/>
    <mergeCell ref="A57:A59"/>
    <mergeCell ref="J60:J61"/>
    <mergeCell ref="K60:K61"/>
    <mergeCell ref="K57:K59"/>
    <mergeCell ref="A60:A61"/>
    <mergeCell ref="F57:F59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J46:J48"/>
    <mergeCell ref="H49:H53"/>
    <mergeCell ref="H57:H59"/>
    <mergeCell ref="I57:I59"/>
    <mergeCell ref="J57:J59"/>
    <mergeCell ref="J49:J53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F40:F42"/>
    <mergeCell ref="G40:G42"/>
    <mergeCell ref="B40:B42"/>
    <mergeCell ref="C40:C42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A46:A48"/>
    <mergeCell ref="B46:B48"/>
    <mergeCell ref="C46:C48"/>
    <mergeCell ref="A49:A53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I65:I66"/>
    <mergeCell ref="J65:J66"/>
    <mergeCell ref="K65:K66"/>
    <mergeCell ref="A65:A66"/>
    <mergeCell ref="B65:B66"/>
    <mergeCell ref="C65:C66"/>
    <mergeCell ref="A67:A70"/>
    <mergeCell ref="B67:B70"/>
    <mergeCell ref="C67:C70"/>
    <mergeCell ref="F67:F70"/>
    <mergeCell ref="K67:K70"/>
    <mergeCell ref="G67:G70"/>
    <mergeCell ref="H67:H70"/>
    <mergeCell ref="I67:I70"/>
    <mergeCell ref="J67:J70"/>
    <mergeCell ref="A114:A115"/>
    <mergeCell ref="B114:B115"/>
    <mergeCell ref="C114:C115"/>
    <mergeCell ref="D114:D115"/>
    <mergeCell ref="I114:I115"/>
    <mergeCell ref="J114:J115"/>
    <mergeCell ref="K114:K115"/>
    <mergeCell ref="E114:E115"/>
    <mergeCell ref="F114:F115"/>
    <mergeCell ref="G114:G115"/>
    <mergeCell ref="H114:H115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2013-07-08T08:19:21Z</dcterms:modified>
  <cp:category/>
  <cp:version/>
  <cp:contentType/>
  <cp:contentStatus/>
</cp:coreProperties>
</file>